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1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472.xml" ContentType="application/vnd.openxmlformats-officedocument.spreadsheetml.revisionLog+xml"/>
  <Override PartName="/xl/revisions/revisionLog47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orazd\Desktop\"/>
    </mc:Choice>
  </mc:AlternateContent>
  <xr:revisionPtr revIDLastSave="0" documentId="13_ncr:81_{EB0524D7-22E9-44D1-838B-380CFD504505}" xr6:coauthVersionLast="47" xr6:coauthVersionMax="47" xr10:uidLastSave="{00000000-0000-0000-0000-000000000000}"/>
  <workbookProtection lockRevision="1"/>
  <bookViews>
    <workbookView xWindow="-120" yWindow="-120" windowWidth="29040" windowHeight="15840" tabRatio="895" xr2:uid="{00000000-000D-0000-FFFF-FFFF00000000}"/>
  </bookViews>
  <sheets>
    <sheet name="TC AVM" sheetId="1" r:id="rId1"/>
    <sheet name="TC BLC" sheetId="35" r:id="rId2"/>
    <sheet name="TC CEV" sheetId="2" r:id="rId3"/>
    <sheet name="TC DPN" sheetId="3" r:id="rId4"/>
    <sheet name="TC EAL" sheetId="4" r:id="rId5"/>
    <sheet name="TC EDO" sheetId="5" r:id="rId6"/>
    <sheet name="TC ELI" sheetId="6" r:id="rId7"/>
    <sheet name="TC EMC" sheetId="7" r:id="rId8"/>
    <sheet name="TC EPR" sheetId="8" r:id="rId9"/>
    <sheet name="TC ERS" sheetId="9" r:id="rId10"/>
    <sheet name="TC ETR" sheetId="10" r:id="rId11"/>
    <sheet name="TC EVA" sheetId="11" r:id="rId12"/>
    <sheet name="TC EXP" sheetId="12" r:id="rId13"/>
    <sheet name="TC FGA" sheetId="13" r:id="rId14"/>
    <sheet name="TC GIG" sheetId="14" r:id="rId15"/>
    <sheet name="TC IDT" sheetId="15" r:id="rId16"/>
    <sheet name="TC ITC" sheetId="16" r:id="rId17"/>
    <sheet name="TC IZL" sheetId="17" r:id="rId18"/>
    <sheet name="TC MEE" sheetId="18" r:id="rId19"/>
    <sheet name="TC MOV" sheetId="20" r:id="rId20"/>
    <sheet name="TC MOC" sheetId="19" r:id="rId21"/>
    <sheet name="TC NTF" sheetId="21" r:id="rId22"/>
    <sheet name="TC POD" sheetId="22" r:id="rId23"/>
    <sheet name="TC PSE" sheetId="23" r:id="rId24"/>
    <sheet name="TC PVS" sheetId="24" r:id="rId25"/>
    <sheet name="List1" sheetId="26" state="hidden" r:id="rId26"/>
    <sheet name="TC SKA" sheetId="25" r:id="rId27"/>
    <sheet name="TC SPN" sheetId="27" r:id="rId28"/>
    <sheet name="TC NVV" sheetId="28" r:id="rId29"/>
    <sheet name="TC STZ" sheetId="29" r:id="rId30"/>
    <sheet name="TC TRM" sheetId="30" r:id="rId31"/>
    <sheet name="TC TPD" sheetId="31" r:id="rId32"/>
    <sheet name="List2" sheetId="34" r:id="rId33"/>
    <sheet name="TC VGA" sheetId="32" r:id="rId34"/>
    <sheet name="TC ŽEN" sheetId="33" r:id="rId35"/>
  </sheets>
  <externalReferences>
    <externalReference r:id="rId36"/>
    <externalReference r:id="rId37"/>
  </externalReferences>
  <definedNames>
    <definedName name="_xlnm._FilterDatabase" localSheetId="7" hidden="1">'TC EMC'!$A$39:$E$87</definedName>
    <definedName name="OLE_LINK1" localSheetId="2">'TC CEV'!$A$27</definedName>
    <definedName name="OLE_LINK1" localSheetId="3">'TC DPN'!#REF!</definedName>
    <definedName name="Z_05879C0B_B096_4327_8494_06A023AA0229_.wvu.PrintTitles" localSheetId="0" hidden="1">'TC AVM'!$1:$1</definedName>
    <definedName name="Z_05879C0B_B096_4327_8494_06A023AA0229_.wvu.PrintTitles" localSheetId="2" hidden="1">'TC CEV'!$1:$1</definedName>
    <definedName name="Z_05879C0B_B096_4327_8494_06A023AA0229_.wvu.PrintTitles" localSheetId="3" hidden="1">'TC DPN'!$1:$1</definedName>
    <definedName name="Z_05879C0B_B096_4327_8494_06A023AA0229_.wvu.PrintTitles" localSheetId="4" hidden="1">'TC EAL'!$1:$1</definedName>
    <definedName name="Z_05879C0B_B096_4327_8494_06A023AA0229_.wvu.PrintTitles" localSheetId="6" hidden="1">'TC ELI'!$1:$1</definedName>
    <definedName name="Z_05879C0B_B096_4327_8494_06A023AA0229_.wvu.PrintTitles" localSheetId="7" hidden="1">'TC EMC'!$1:$1</definedName>
    <definedName name="Z_05879C0B_B096_4327_8494_06A023AA0229_.wvu.PrintTitles" localSheetId="8" hidden="1">'TC EPR'!$1:$1</definedName>
    <definedName name="Z_05879C0B_B096_4327_8494_06A023AA0229_.wvu.PrintTitles" localSheetId="9" hidden="1">'TC ERS'!$1:$1</definedName>
    <definedName name="Z_05879C0B_B096_4327_8494_06A023AA0229_.wvu.PrintTitles" localSheetId="10" hidden="1">'TC ETR'!$1:$1</definedName>
    <definedName name="Z_05879C0B_B096_4327_8494_06A023AA0229_.wvu.PrintTitles" localSheetId="11" hidden="1">'TC EVA'!$1:$1</definedName>
    <definedName name="Z_05879C0B_B096_4327_8494_06A023AA0229_.wvu.PrintTitles" localSheetId="12" hidden="1">'TC EXP'!$1:$1</definedName>
    <definedName name="Z_05879C0B_B096_4327_8494_06A023AA0229_.wvu.PrintTitles" localSheetId="14" hidden="1">'TC GIG'!$1:$1</definedName>
    <definedName name="Z_05879C0B_B096_4327_8494_06A023AA0229_.wvu.PrintTitles" localSheetId="15" hidden="1">'TC IDT'!$1:$1</definedName>
    <definedName name="Z_05879C0B_B096_4327_8494_06A023AA0229_.wvu.PrintTitles" localSheetId="16" hidden="1">'TC ITC'!$1:$1</definedName>
    <definedName name="Z_05879C0B_B096_4327_8494_06A023AA0229_.wvu.PrintTitles" localSheetId="17" hidden="1">'TC IZL'!$1:$1</definedName>
    <definedName name="Z_05879C0B_B096_4327_8494_06A023AA0229_.wvu.PrintTitles" localSheetId="18" hidden="1">'TC MEE'!$1:$1</definedName>
    <definedName name="Z_05879C0B_B096_4327_8494_06A023AA0229_.wvu.PrintTitles" localSheetId="19" hidden="1">'TC MOV'!$1:$1</definedName>
    <definedName name="Z_05879C0B_B096_4327_8494_06A023AA0229_.wvu.PrintTitles" localSheetId="21" hidden="1">'TC NTF'!$1:$1</definedName>
    <definedName name="Z_05879C0B_B096_4327_8494_06A023AA0229_.wvu.PrintTitles" localSheetId="22" hidden="1">'TC POD'!$1:$1</definedName>
    <definedName name="Z_05879C0B_B096_4327_8494_06A023AA0229_.wvu.PrintTitles" localSheetId="24" hidden="1">'TC PVS'!$1:$1</definedName>
    <definedName name="Z_05879C0B_B096_4327_8494_06A023AA0229_.wvu.PrintTitles" localSheetId="26" hidden="1">'TC SKA'!$1:$1</definedName>
    <definedName name="Z_05879C0B_B096_4327_8494_06A023AA0229_.wvu.PrintTitles" localSheetId="27" hidden="1">'TC SPN'!$1:$1</definedName>
    <definedName name="Z_05879C0B_B096_4327_8494_06A023AA0229_.wvu.PrintTitles" localSheetId="29" hidden="1">'TC STZ'!$1:$1</definedName>
    <definedName name="Z_05879C0B_B096_4327_8494_06A023AA0229_.wvu.PrintTitles" localSheetId="31" hidden="1">'TC TPD'!$1:$1</definedName>
    <definedName name="Z_05879C0B_B096_4327_8494_06A023AA0229_.wvu.PrintTitles" localSheetId="30" hidden="1">'TC TRM'!$1:$1</definedName>
    <definedName name="Z_05879C0B_B096_4327_8494_06A023AA0229_.wvu.PrintTitles" localSheetId="33" hidden="1">'TC VGA'!$1:$1</definedName>
    <definedName name="Z_05879C0B_B096_4327_8494_06A023AA0229_.wvu.PrintTitles" localSheetId="34" hidden="1">'TC ŽEN'!$1:$1</definedName>
    <definedName name="Z_5CB9D19D_BF8C_48B4_BC29_D65FE978B625_.wvu.Rows" localSheetId="27" hidden="1">'TC SPN'!$2:$2</definedName>
    <definedName name="Z_5DC0DB65_0B51_43B0_B8BB_8D3C0067049B_.wvu.Cols" localSheetId="1" hidden="1">'TC BLC'!$E:$F</definedName>
    <definedName name="Z_5DC0DB65_0B51_43B0_B8BB_8D3C0067049B_.wvu.FilterData" localSheetId="7" hidden="1">'TC EMC'!$A$39:$E$87</definedName>
    <definedName name="Z_6B746EE9_112D_494A_A34D_DD33DA24FCB1_.wvu.Cols" localSheetId="1" hidden="1">'TC BLC'!$E:$F</definedName>
    <definedName name="Z_6B746EE9_112D_494A_A34D_DD33DA24FCB1_.wvu.FilterData" localSheetId="7" hidden="1">'TC EMC'!$A$39:$E$87</definedName>
    <definedName name="Z_8DF90023_6051_46F1_A20F_9BAF97B5126C_.wvu.Cols" localSheetId="1" hidden="1">'TC BLC'!$E:$F</definedName>
    <definedName name="Z_8DF90023_6051_46F1_A20F_9BAF97B5126C_.wvu.FilterData" localSheetId="7" hidden="1">'TC EMC'!$A$39:$E$87</definedName>
    <definedName name="Z_A8F0939F_9581_40D1_B5DE_7692F53D4C7E_.wvu.Cols" localSheetId="1" hidden="1">'TC BLC'!$E:$F</definedName>
    <definedName name="Z_A8F0939F_9581_40D1_B5DE_7692F53D4C7E_.wvu.FilterData" localSheetId="7" hidden="1">'TC EMC'!$A$39:$E$87</definedName>
    <definedName name="Z_CFDDDCD9_14BA_46D0_BACB_8D2F29A56239_.wvu.Cols" localSheetId="1" hidden="1">'TC BLC'!$E:$F</definedName>
    <definedName name="Z_CFDDDCD9_14BA_46D0_BACB_8D2F29A56239_.wvu.FilterData" localSheetId="7" hidden="1">'TC EMC'!$A$39:$E$87</definedName>
  </definedNames>
  <calcPr calcId="191029"/>
  <customWorkbookViews>
    <customWorkbookView name="Gorazd Opaškar – Osebni pogled" guid="{CFDDDCD9-14BA-46D0-BACB-8D2F29A56239}" mergeInterval="0" personalView="1" maximized="1" xWindow="-8" yWindow="-8" windowWidth="1936" windowHeight="1056" tabRatio="895" activeSheetId="1"/>
    <customWorkbookView name="Ana Krašovec Vrhovec – Osebni pogled" guid="{6B746EE9-112D-494A-A34D-DD33DA24FCB1}" mergeInterval="0" personalView="1" maximized="1" xWindow="-8" yWindow="-8" windowWidth="1936" windowHeight="1056" tabRatio="895" activeSheetId="11"/>
    <customWorkbookView name="Andrew Gangl – Osebni pogled" guid="{5DC0DB65-0B51-43B0-B8BB-8D3C0067049B}" mergeInterval="0" personalView="1" maximized="1" xWindow="-9" yWindow="-9" windowWidth="1938" windowHeight="1048" tabRatio="895" activeSheetId="14"/>
    <customWorkbookView name="Mateja Korošec – Osebni pogled" guid="{8DF90023-6051-46F1-A20F-9BAF97B5126C}" mergeInterval="0" personalView="1" maximized="1" xWindow="-8" yWindow="-8" windowWidth="1936" windowHeight="1056" tabRatio="895" activeSheetId="27"/>
    <customWorkbookView name="Vesna Klofutar – Osebni pogled" guid="{A8F0939F-9581-40D1-B5DE-7692F53D4C7E}" mergeInterval="0" personalView="1" maximized="1" xWindow="-9" yWindow="-9" windowWidth="1938" windowHeight="1048" tabRatio="895" activeSheetId="33"/>
    <customWorkbookView name="Gorazd Opaškar - Personal View" guid="{9C6A3A64-BE7F-4A67-8D38-05149BD96D9A}" mergeInterval="0" personalView="1" maximized="1" xWindow="-8" yWindow="-8" windowWidth="1296" windowHeight="1000" tabRatio="895" activeSheetId="24"/>
    <customWorkbookView name="Vesna Klofutar - Personal View" guid="{91AC7900-E82A-43FD-8573-B38F63A5A402}" mergeInterval="0" personalView="1" maximized="1" xWindow="-8" yWindow="-8" windowWidth="1296" windowHeight="1000" tabRatio="895" activeSheetId="27"/>
    <customWorkbookView name="sist - Personal View" guid="{296833A6-5834-41B0-8AD2-D0B14E4A5D9E}" mergeInterval="0" personalView="1" maximized="1" windowWidth="1276" windowHeight="851" tabRatio="895" activeSheetId="23"/>
    <customWorkbookView name="Edita Kiralj - Personal View" guid="{9A9DF6C7-D895-4F2F-8DC4-385E507BADD2}" mergeInterval="0" personalView="1" maximized="1" windowWidth="1276" windowHeight="861" tabRatio="895" activeSheetId="84"/>
    <customWorkbookView name="Maja Gerkšič Lah - Personal View" guid="{09EAE293-7C7B-462B-8579-3BA9A2F22499}" mergeInterval="0" personalView="1" maximized="1" windowWidth="1276" windowHeight="887" tabRatio="895" activeSheetId="138"/>
    <customWorkbookView name="mojca - Personal View" guid="{6526ECB4-565D-47EC-8A6B-6A3D9EE16529}" mergeInterval="0" personalView="1" maximized="1" windowWidth="1020" windowHeight="631" tabRatio="895" activeSheetId="27"/>
    <customWorkbookView name="anton - Personal View" guid="{7450E9D2-FBF1-4E1F-8B18-439DF582C3A7}" mergeInterval="0" personalView="1" maximized="1" windowWidth="973" windowHeight="547" tabRatio="895" activeSheetId="8"/>
    <customWorkbookView name="vasilij - Personal View" guid="{452B1860-8BEA-4644-8165-33AC0A7FD1C4}" mergeInterval="0" personalView="1" maximized="1" windowWidth="1018" windowHeight="579" tabRatio="903" activeSheetId="64"/>
    <customWorkbookView name="anja - Personal View" guid="{C8DEC792-F14C-4168-A9C5-6B1372CDC0FC}" mergeInterval="0" personalView="1" xWindow="-35" yWindow="17" windowWidth="1018" windowHeight="745" tabRatio="917" activeSheetId="138"/>
    <customWorkbookView name="marjan - Personal View" guid="{05879C0B-B096-4327-8494-06A023AA0229}" mergeInterval="0" personalView="1" maximized="1" windowWidth="1020" windowHeight="603" tabRatio="895" activeSheetId="96"/>
    <customWorkbookView name="gorazd - Personal View" guid="{C94B1A0D-A85C-41ED-9A0F-7A7E8E9D4683}" mergeInterval="0" personalView="1" maximized="1" windowWidth="1020" windowHeight="605" tabRatio="895" activeSheetId="65"/>
    <customWorkbookView name="neva - Personal View" guid="{484BBA2F-14B9-4478-9976-C34628671B6E}" mergeInterval="0" personalView="1" maximized="1" windowWidth="1276" windowHeight="823" tabRatio="895" activeSheetId="71"/>
    <customWorkbookView name="andrew - Personal View" guid="{CFF92FB7-03F0-4CB2-9BAE-1E7F9075E327}" mergeInterval="0" personalView="1" maximized="1" windowWidth="1276" windowHeight="826" tabRatio="895" activeSheetId="49"/>
    <customWorkbookView name="maja - Personal View" guid="{1E17F5E5-266B-4194-8ED9-12D00ACDF857}" mergeInterval="0" personalView="1" maximized="1" windowWidth="1276" windowHeight="859" tabRatio="895" activeSheetId="35"/>
    <customWorkbookView name="ana - Personal View" guid="{33E08948-8AE4-4C90-9480-DF2C3EC0335B}" mergeInterval="0" personalView="1" maximized="1" windowWidth="1148" windowHeight="692" tabRatio="895" activeSheetId="17"/>
    <customWorkbookView name="vesnak - Personal View" guid="{5CB9D19D-BF8C-48B4-BC29-D65FE978B625}" mergeInterval="0" personalView="1" maximized="1" windowWidth="1148" windowHeight="688" activeSheetId="27"/>
    <customWorkbookView name="ana - Osebni pogled" guid="{7C07F91A-F6D6-426F-9E5D-F8A592BBB9E4}" mergeInterval="0" personalView="1" maximized="1" xWindow="1" yWindow="1" windowWidth="1276" windowHeight="537" tabRatio="895" activeSheetId="12"/>
    <customWorkbookView name="Ana Krašovec Vrhovec - Personal View" guid="{D93B4B45-EA15-40A8-8C92-C035A75F5450}" mergeInterval="0" personalView="1" maximized="1" xWindow="-8" yWindow="-8" windowWidth="1296" windowHeight="1000" tabRatio="895" activeSheetId="2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00" i="20" l="1"/>
  <c r="D200" i="20"/>
  <c r="C200" i="20"/>
  <c r="B200" i="20"/>
  <c r="B189" i="20"/>
  <c r="E180" i="20"/>
  <c r="D180" i="20"/>
  <c r="B180" i="20"/>
  <c r="B173" i="20"/>
  <c r="B71" i="35"/>
  <c r="F66" i="35"/>
  <c r="C63" i="35" s="1"/>
  <c r="B63" i="35"/>
  <c r="F58" i="35"/>
  <c r="F95" i="15" l="1"/>
  <c r="B99" i="15"/>
  <c r="C99" i="15"/>
  <c r="F102" i="15"/>
  <c r="B107" i="15"/>
  <c r="C107" i="15"/>
  <c r="F110" i="15"/>
  <c r="B118" i="15"/>
  <c r="C118" i="15"/>
  <c r="F121" i="15"/>
  <c r="B128" i="15"/>
  <c r="D128" i="15"/>
  <c r="E128" i="15"/>
  <c r="F128" i="15"/>
  <c r="G128" i="15"/>
  <c r="H128" i="15"/>
  <c r="C128" i="15" l="1"/>
  <c r="F63" i="24" l="1"/>
  <c r="B68" i="24"/>
  <c r="C68" i="24"/>
  <c r="F71" i="24"/>
  <c r="B75" i="24"/>
  <c r="C75" i="24"/>
  <c r="F78" i="24"/>
  <c r="B83" i="24"/>
  <c r="C83" i="24"/>
  <c r="C94" i="21" l="1"/>
  <c r="B94" i="21"/>
  <c r="H83" i="21"/>
  <c r="G83" i="21"/>
  <c r="F83" i="21"/>
  <c r="E83" i="21"/>
  <c r="D83" i="21"/>
  <c r="B83" i="21"/>
  <c r="F78" i="21"/>
  <c r="C75" i="21"/>
  <c r="B75" i="21"/>
  <c r="F70" i="21"/>
  <c r="C67" i="21"/>
  <c r="B67" i="21"/>
  <c r="F62" i="21"/>
  <c r="B59" i="21"/>
  <c r="H58" i="21"/>
  <c r="G58" i="21"/>
  <c r="F58" i="21"/>
  <c r="E58" i="21"/>
  <c r="D58" i="21"/>
  <c r="H57" i="21"/>
  <c r="G57" i="21"/>
  <c r="F57" i="21"/>
  <c r="E57" i="21"/>
  <c r="D57" i="21"/>
  <c r="H56" i="21"/>
  <c r="G56" i="21"/>
  <c r="F56" i="21"/>
  <c r="E56" i="21"/>
  <c r="D56" i="21"/>
  <c r="F54" i="21"/>
  <c r="C83" i="21" l="1"/>
  <c r="D59" i="21"/>
  <c r="G59" i="21"/>
  <c r="H59" i="21"/>
  <c r="F59" i="21"/>
  <c r="E59" i="21"/>
  <c r="C59" i="21" l="1"/>
  <c r="H74" i="5"/>
  <c r="G74" i="5"/>
  <c r="F74" i="5"/>
  <c r="E74" i="5"/>
  <c r="D74" i="5"/>
  <c r="B74" i="5"/>
  <c r="F69" i="5"/>
  <c r="F65" i="5"/>
  <c r="C62" i="5"/>
  <c r="B62" i="5"/>
  <c r="F57" i="5"/>
  <c r="C54" i="5"/>
  <c r="B54" i="5"/>
  <c r="F49" i="5"/>
  <c r="C74" i="5" l="1"/>
  <c r="C96" i="24" l="1"/>
  <c r="F92" i="24"/>
  <c r="H89" i="24"/>
  <c r="G89" i="24"/>
  <c r="F89" i="24"/>
  <c r="E89" i="24"/>
  <c r="D89" i="24"/>
  <c r="B89" i="24"/>
  <c r="F86" i="24"/>
  <c r="C89" i="24" l="1"/>
  <c r="F66" i="33" l="1"/>
  <c r="B71" i="33"/>
  <c r="C71" i="33"/>
  <c r="F74" i="33"/>
  <c r="B79" i="33"/>
  <c r="C79" i="33"/>
  <c r="D519" i="19"/>
  <c r="D511" i="19"/>
  <c r="D503" i="19"/>
  <c r="D495" i="19"/>
  <c r="C85" i="9"/>
  <c r="B85" i="9"/>
  <c r="F81" i="9"/>
  <c r="C78" i="9"/>
  <c r="B78" i="9"/>
  <c r="F75" i="9"/>
  <c r="C72" i="9"/>
  <c r="B72" i="9"/>
  <c r="C73" i="31"/>
  <c r="B73" i="31"/>
  <c r="F66" i="31"/>
  <c r="B62" i="31"/>
  <c r="F57" i="31"/>
  <c r="B54" i="31"/>
  <c r="C54" i="31"/>
  <c r="F49" i="31"/>
  <c r="B46" i="31"/>
  <c r="F41" i="31"/>
  <c r="F82" i="33"/>
  <c r="B87" i="33"/>
  <c r="F90" i="33"/>
  <c r="C95" i="33"/>
  <c r="B95" i="33"/>
  <c r="F198" i="32"/>
  <c r="C203" i="32"/>
  <c r="B203" i="32"/>
  <c r="F206" i="32"/>
  <c r="B211" i="32"/>
  <c r="C211" i="32"/>
  <c r="F214" i="32"/>
  <c r="B219" i="32"/>
  <c r="F222" i="32"/>
  <c r="B230" i="32"/>
  <c r="F24" i="30"/>
  <c r="F33" i="30"/>
  <c r="D38" i="30"/>
  <c r="E38" i="30"/>
  <c r="F38" i="30"/>
  <c r="G38" i="30"/>
  <c r="H38" i="30"/>
  <c r="B38" i="30"/>
  <c r="F41" i="30"/>
  <c r="D46" i="30"/>
  <c r="E46" i="30"/>
  <c r="G46" i="30"/>
  <c r="H46" i="30"/>
  <c r="B46" i="30"/>
  <c r="F46" i="30"/>
  <c r="F49" i="30"/>
  <c r="B54" i="30"/>
  <c r="C54" i="30"/>
  <c r="F57" i="30"/>
  <c r="B63" i="30"/>
  <c r="C63" i="30"/>
  <c r="F44" i="29"/>
  <c r="B49" i="29"/>
  <c r="C49" i="29"/>
  <c r="F52" i="29"/>
  <c r="C57" i="29"/>
  <c r="B57" i="29"/>
  <c r="F60" i="29"/>
  <c r="B65" i="29"/>
  <c r="C65" i="29"/>
  <c r="F69" i="29"/>
  <c r="B76" i="29"/>
  <c r="D76" i="29"/>
  <c r="E76" i="29"/>
  <c r="F76" i="29"/>
  <c r="G76" i="29"/>
  <c r="H76" i="29"/>
  <c r="F47" i="28"/>
  <c r="B52" i="28"/>
  <c r="C52" i="28"/>
  <c r="F55" i="28"/>
  <c r="B60" i="28"/>
  <c r="C60" i="28"/>
  <c r="F63" i="28"/>
  <c r="B68" i="28"/>
  <c r="C68" i="28"/>
  <c r="F71" i="28"/>
  <c r="F76" i="28"/>
  <c r="B76" i="28"/>
  <c r="D76" i="28"/>
  <c r="E76" i="28"/>
  <c r="G76" i="28"/>
  <c r="H76" i="28"/>
  <c r="F96" i="25"/>
  <c r="B101" i="25"/>
  <c r="F104" i="25"/>
  <c r="C101" i="25" s="1"/>
  <c r="B109" i="25"/>
  <c r="F57" i="23"/>
  <c r="B62" i="23"/>
  <c r="D62" i="23"/>
  <c r="E62" i="23"/>
  <c r="F62" i="23"/>
  <c r="G62" i="23"/>
  <c r="H62" i="23"/>
  <c r="F65" i="23"/>
  <c r="B70" i="23"/>
  <c r="D70" i="23"/>
  <c r="E70" i="23"/>
  <c r="F70" i="23"/>
  <c r="G70" i="23"/>
  <c r="H70" i="23"/>
  <c r="F73" i="23"/>
  <c r="C78" i="23"/>
  <c r="B78" i="23"/>
  <c r="F81" i="23"/>
  <c r="B86" i="23"/>
  <c r="C86" i="23"/>
  <c r="F45" i="22"/>
  <c r="B50" i="22"/>
  <c r="C50" i="22"/>
  <c r="F53" i="22"/>
  <c r="B58" i="22"/>
  <c r="C58" i="22"/>
  <c r="F61" i="22"/>
  <c r="B66" i="22"/>
  <c r="C66" i="22"/>
  <c r="F69" i="22"/>
  <c r="B74" i="22"/>
  <c r="C74" i="22"/>
  <c r="B168" i="20"/>
  <c r="B175" i="20"/>
  <c r="E175" i="20"/>
  <c r="F47" i="18"/>
  <c r="B52" i="18"/>
  <c r="F55" i="18"/>
  <c r="C60" i="18"/>
  <c r="B60" i="18"/>
  <c r="F63" i="18"/>
  <c r="B68" i="18"/>
  <c r="F71" i="18"/>
  <c r="B76" i="18"/>
  <c r="E71" i="17"/>
  <c r="B71" i="17"/>
  <c r="D71" i="17"/>
  <c r="F71" i="17"/>
  <c r="G71" i="17"/>
  <c r="H71" i="17"/>
  <c r="F74" i="17"/>
  <c r="B80" i="17"/>
  <c r="C80" i="17"/>
  <c r="F83" i="17"/>
  <c r="B88" i="17"/>
  <c r="C88" i="17"/>
  <c r="F138" i="16"/>
  <c r="B143" i="16"/>
  <c r="C143" i="16"/>
  <c r="F146" i="16"/>
  <c r="B151" i="16"/>
  <c r="C151" i="16"/>
  <c r="F154" i="16"/>
  <c r="B159" i="16"/>
  <c r="C159" i="16"/>
  <c r="F162" i="16"/>
  <c r="B168" i="16"/>
  <c r="D168" i="16"/>
  <c r="E168" i="16"/>
  <c r="F168" i="16"/>
  <c r="G168" i="16"/>
  <c r="H168" i="16"/>
  <c r="F69" i="14"/>
  <c r="B74" i="14"/>
  <c r="C74" i="14"/>
  <c r="F77" i="14"/>
  <c r="B82" i="14"/>
  <c r="C82" i="14"/>
  <c r="F85" i="14"/>
  <c r="C90" i="14"/>
  <c r="B90" i="14"/>
  <c r="F93" i="14"/>
  <c r="B100" i="14"/>
  <c r="C100" i="14"/>
  <c r="F87" i="13"/>
  <c r="B92" i="13"/>
  <c r="C92" i="13"/>
  <c r="F95" i="13"/>
  <c r="B100" i="13"/>
  <c r="C100" i="13"/>
  <c r="F103" i="13"/>
  <c r="B109" i="13"/>
  <c r="D109" i="13"/>
  <c r="E109" i="13"/>
  <c r="F109" i="13"/>
  <c r="G109" i="13"/>
  <c r="H109" i="13"/>
  <c r="F112" i="13"/>
  <c r="B117" i="13"/>
  <c r="D117" i="13"/>
  <c r="E117" i="13"/>
  <c r="F117" i="13"/>
  <c r="G117" i="13"/>
  <c r="H117" i="13"/>
  <c r="F97" i="12"/>
  <c r="B101" i="12"/>
  <c r="C101" i="12"/>
  <c r="F104" i="12"/>
  <c r="B108" i="12"/>
  <c r="C108" i="12"/>
  <c r="F111" i="12"/>
  <c r="F116" i="12"/>
  <c r="B121" i="12"/>
  <c r="D121" i="12"/>
  <c r="E121" i="12"/>
  <c r="F121" i="12"/>
  <c r="G121" i="12"/>
  <c r="H121" i="12"/>
  <c r="F64" i="11"/>
  <c r="B69" i="11"/>
  <c r="C69" i="11"/>
  <c r="F72" i="11"/>
  <c r="B77" i="11"/>
  <c r="C77" i="11"/>
  <c r="F80" i="11"/>
  <c r="B85" i="11"/>
  <c r="D85" i="11"/>
  <c r="E85" i="11"/>
  <c r="F85" i="11"/>
  <c r="G85" i="11"/>
  <c r="H85" i="11"/>
  <c r="F41" i="10"/>
  <c r="D43" i="10"/>
  <c r="E43" i="10"/>
  <c r="F43" i="10"/>
  <c r="G43" i="10"/>
  <c r="H43" i="10"/>
  <c r="D44" i="10"/>
  <c r="E44" i="10"/>
  <c r="F44" i="10"/>
  <c r="G44" i="10"/>
  <c r="H44" i="10"/>
  <c r="D45" i="10"/>
  <c r="E45" i="10"/>
  <c r="F45" i="10"/>
  <c r="G45" i="10"/>
  <c r="H45" i="10"/>
  <c r="B46" i="10"/>
  <c r="F49" i="10"/>
  <c r="D51" i="10"/>
  <c r="E51" i="10"/>
  <c r="F51" i="10"/>
  <c r="G51" i="10"/>
  <c r="H51" i="10"/>
  <c r="D52" i="10"/>
  <c r="E52" i="10"/>
  <c r="F52" i="10"/>
  <c r="G52" i="10"/>
  <c r="H52" i="10"/>
  <c r="D53" i="10"/>
  <c r="E53" i="10"/>
  <c r="F53" i="10"/>
  <c r="G53" i="10"/>
  <c r="H53" i="10"/>
  <c r="B54" i="10"/>
  <c r="F57" i="10"/>
  <c r="D59" i="10"/>
  <c r="E59" i="10"/>
  <c r="F59" i="10"/>
  <c r="G59" i="10"/>
  <c r="H59" i="10"/>
  <c r="D60" i="10"/>
  <c r="E60" i="10"/>
  <c r="F60" i="10"/>
  <c r="G60" i="10"/>
  <c r="H60" i="10"/>
  <c r="D61" i="10"/>
  <c r="E61" i="10"/>
  <c r="F61" i="10"/>
  <c r="G61" i="10"/>
  <c r="H61" i="10"/>
  <c r="B62" i="10"/>
  <c r="F66" i="10"/>
  <c r="B73" i="10"/>
  <c r="D73" i="10"/>
  <c r="E73" i="10"/>
  <c r="F73" i="10"/>
  <c r="G73" i="10"/>
  <c r="H73" i="10"/>
  <c r="F96" i="8"/>
  <c r="B101" i="8"/>
  <c r="C101" i="8"/>
  <c r="F104" i="8"/>
  <c r="B109" i="8"/>
  <c r="C109" i="8"/>
  <c r="F112" i="8"/>
  <c r="B115" i="8"/>
  <c r="C115" i="8"/>
  <c r="F118" i="8"/>
  <c r="B123" i="8"/>
  <c r="C123" i="8"/>
  <c r="F89" i="7"/>
  <c r="B94" i="7"/>
  <c r="C94" i="7"/>
  <c r="F97" i="7"/>
  <c r="B102" i="7"/>
  <c r="C102" i="7"/>
  <c r="F105" i="7"/>
  <c r="B115" i="7"/>
  <c r="F118" i="7" s="1"/>
  <c r="F129" i="7" s="1"/>
  <c r="D129" i="7"/>
  <c r="E129" i="7"/>
  <c r="G129" i="7"/>
  <c r="H129" i="7"/>
  <c r="F83" i="6"/>
  <c r="B87" i="6"/>
  <c r="C87" i="6"/>
  <c r="F90" i="6"/>
  <c r="C95" i="6"/>
  <c r="B95" i="6"/>
  <c r="F98" i="6"/>
  <c r="B104" i="6"/>
  <c r="B111" i="6" s="1"/>
  <c r="C104" i="6"/>
  <c r="D104" i="6"/>
  <c r="D111" i="6" s="1"/>
  <c r="E104" i="6"/>
  <c r="E111" i="6" s="1"/>
  <c r="F104" i="6"/>
  <c r="F111" i="6" s="1"/>
  <c r="G104" i="6"/>
  <c r="G111" i="6" s="1"/>
  <c r="H104" i="6"/>
  <c r="H111" i="6" s="1"/>
  <c r="F52" i="4"/>
  <c r="B57" i="4"/>
  <c r="C57" i="4"/>
  <c r="F60" i="4"/>
  <c r="B65" i="4"/>
  <c r="C65" i="4"/>
  <c r="F68" i="4"/>
  <c r="B73" i="4"/>
  <c r="F77" i="4"/>
  <c r="F85" i="4"/>
  <c r="B91" i="4"/>
  <c r="C91" i="4"/>
  <c r="F47" i="3"/>
  <c r="B52" i="3"/>
  <c r="C52" i="3"/>
  <c r="F55" i="3"/>
  <c r="C60" i="3"/>
  <c r="B60" i="3"/>
  <c r="F63" i="3"/>
  <c r="B68" i="3"/>
  <c r="B76" i="3" s="1"/>
  <c r="C68" i="3"/>
  <c r="F71" i="3"/>
  <c r="C76" i="3"/>
  <c r="F61" i="2"/>
  <c r="B66" i="2"/>
  <c r="C66" i="2"/>
  <c r="F69" i="2"/>
  <c r="B74" i="2"/>
  <c r="C74" i="2"/>
  <c r="F77" i="2"/>
  <c r="B82" i="2"/>
  <c r="B90" i="2" s="1"/>
  <c r="C82" i="2"/>
  <c r="F85" i="2"/>
  <c r="C90" i="2"/>
  <c r="F54" i="1"/>
  <c r="B59" i="1"/>
  <c r="C59" i="1"/>
  <c r="F62" i="1"/>
  <c r="C66" i="1"/>
  <c r="B66" i="1"/>
  <c r="F69" i="1"/>
  <c r="B73" i="1"/>
  <c r="D73" i="1"/>
  <c r="E73" i="1"/>
  <c r="F73" i="1"/>
  <c r="G73" i="1"/>
  <c r="H73" i="1"/>
  <c r="B90" i="1"/>
  <c r="D90" i="1"/>
  <c r="E90" i="1"/>
  <c r="F90" i="1"/>
  <c r="G90" i="1"/>
  <c r="H90" i="1"/>
  <c r="C230" i="32"/>
  <c r="C219" i="32"/>
  <c r="C52" i="18"/>
  <c r="C68" i="18"/>
  <c r="C76" i="18"/>
  <c r="C46" i="31"/>
  <c r="C62" i="31"/>
  <c r="C76" i="29" l="1"/>
  <c r="C46" i="30"/>
  <c r="C38" i="30"/>
  <c r="B129" i="7"/>
  <c r="C62" i="23"/>
  <c r="C70" i="23"/>
  <c r="C73" i="10"/>
  <c r="C129" i="7"/>
  <c r="C73" i="1"/>
  <c r="C90" i="1"/>
  <c r="C71" i="17"/>
  <c r="C121" i="12"/>
  <c r="C85" i="11"/>
  <c r="C168" i="16"/>
  <c r="C76" i="28"/>
  <c r="H62" i="10"/>
  <c r="E46" i="10"/>
  <c r="E62" i="10"/>
  <c r="E54" i="10"/>
  <c r="H46" i="10"/>
  <c r="D54" i="10"/>
  <c r="F46" i="10"/>
  <c r="G46" i="10"/>
  <c r="C109" i="13"/>
  <c r="C117" i="13"/>
  <c r="G62" i="10"/>
  <c r="D62" i="10"/>
  <c r="F62" i="10"/>
  <c r="G54" i="10"/>
  <c r="D46" i="10"/>
  <c r="H54" i="10"/>
  <c r="F54" i="10"/>
  <c r="C111" i="6"/>
  <c r="C46" i="10" l="1"/>
  <c r="C54" i="10"/>
  <c r="C62" i="10"/>
</calcChain>
</file>

<file path=xl/sharedStrings.xml><?xml version="1.0" encoding="utf-8"?>
<sst xmlns="http://schemas.openxmlformats.org/spreadsheetml/2006/main" count="11973" uniqueCount="5064">
  <si>
    <t>High-voltage switchgear and controlgear</t>
  </si>
  <si>
    <t>Kode za predstavljanje imen držav in njihovih podrejenih enot - 3. del: Kode za nekdanja imena držav</t>
  </si>
  <si>
    <t>Promocijski seminar področja za delo pod napetostjo</t>
  </si>
  <si>
    <t>člani odbora</t>
  </si>
  <si>
    <t>Aeronautics</t>
  </si>
  <si>
    <t>Število predstavnikov:</t>
  </si>
  <si>
    <t>Število častnih članov:</t>
  </si>
  <si>
    <t>Redni sestanek v Radencih</t>
  </si>
  <si>
    <t>izobraževanja za trg</t>
  </si>
  <si>
    <t>promocija novih prevodov</t>
  </si>
  <si>
    <t>Predstavitev v LJ in v MB</t>
  </si>
  <si>
    <t>Internal IEC Liaison : TC 8, SC 17A, TC 18, SC 45A, SC 62A, SC 62D, SC 65A, TC 69, TC 95, TC 100, TC 101, TC 106, TC 110, CISPR
Liaison A : CIGRE/SC 4, EURELECTRIC, ITU, ITU-T/SG 5, OIML, OIML/TC 1, OIML/TC 12, OIML/TC 2, OIML/TC 5, UIC, UIE</t>
  </si>
  <si>
    <t>Zasedanje IEC/TC 77</t>
  </si>
  <si>
    <t>Sestanek TC EMC 2*</t>
  </si>
  <si>
    <t>Internal IEC Liaison : TC 8, TC 21, SC 21A, TC 64, TC 88
Liaison ISO : ISO/TC 180/SC 1
Liaison A : EC, IEA</t>
  </si>
  <si>
    <t>Internal IEC Liaison : SC 37A, TC 64, SC 86A
Liaison A : CIRM, ITU, ITU-T
Liaison D : 
IEEE/SPDC : MT 3</t>
  </si>
  <si>
    <t>SIST EN 60728-7-2:2006</t>
  </si>
  <si>
    <t>SIST EN 60728-7-3:2010</t>
  </si>
  <si>
    <t>Zasedanje TC MOV</t>
  </si>
  <si>
    <t>IEC/SC 61H</t>
  </si>
  <si>
    <t>CLC/TC 81X</t>
  </si>
  <si>
    <t>udeležba TS na strokovnih srečanjih</t>
  </si>
  <si>
    <t>strokovno srečanje</t>
  </si>
  <si>
    <t>dr. Andrej Tibaut</t>
  </si>
  <si>
    <t>SIST EN 60728-4:2008</t>
  </si>
  <si>
    <t>SIST EN 60728-5:2008</t>
  </si>
  <si>
    <t>SIST EN 60728-6:2011</t>
  </si>
  <si>
    <t>SIST EN 60728-7-1:2006</t>
  </si>
  <si>
    <t>Erzar Stane</t>
  </si>
  <si>
    <r>
      <t>Delovna skupina WG DIGI TV</t>
    </r>
    <r>
      <rPr>
        <sz val="9"/>
        <color indexed="8"/>
        <rFont val="Arial"/>
        <family val="2"/>
        <charset val="238"/>
      </rPr>
      <t xml:space="preserve">  vodja </t>
    </r>
  </si>
  <si>
    <t>Standardizacija na področju električnih naprav, ki jih uporabljajo železnice  tako na vozilih kot na drugih objektih, ki omogočajo železniški promet.</t>
  </si>
  <si>
    <t xml:space="preserve">CEN/CLC/JWG FPR          </t>
  </si>
  <si>
    <t>CEN/CLC_JWG_FPR</t>
  </si>
  <si>
    <t xml:space="preserve">CENCLC/JWG FSR           </t>
  </si>
  <si>
    <t>CENCLC_JWG_FSR</t>
  </si>
  <si>
    <t>CLC/BTTF 114-1</t>
  </si>
  <si>
    <t xml:space="preserve">CLC/BTWG 114-2           </t>
  </si>
  <si>
    <t>CLC_BTWG_114-2</t>
  </si>
  <si>
    <t>CLC/SC 9XA</t>
  </si>
  <si>
    <t>Communications, signalling and processing systems</t>
  </si>
  <si>
    <t>CLC/SC 9XB</t>
  </si>
  <si>
    <t>IEC/SC 31K</t>
  </si>
  <si>
    <t>Encapsulation</t>
  </si>
  <si>
    <t>IEC/SC 31L</t>
  </si>
  <si>
    <t>Electrical apparatus for the detection of flammable gases</t>
  </si>
  <si>
    <t>IEC/TC 31</t>
  </si>
  <si>
    <t>Electrical apparatus for explosive atmospheres</t>
  </si>
  <si>
    <t>CEN/TC 287</t>
  </si>
  <si>
    <t>Topič</t>
  </si>
  <si>
    <t>Railway telecommunications</t>
  </si>
  <si>
    <t>Speech and multimedia Transmission Quality</t>
  </si>
  <si>
    <t>STQ Mobile</t>
  </si>
  <si>
    <t>Kode za predstavljanje imen jezikov - 5. del: Tričrkovna koda za jezikovne družine in skupine</t>
  </si>
  <si>
    <t>SIST ISO 639-5:2008</t>
  </si>
  <si>
    <t>Liaison ISO : ISO/TC 21/SC 3, ISO/TC 43
Liaison A : AIE, ISSA, ITU</t>
  </si>
  <si>
    <t>Task Force for European Standards for IMT-2000</t>
  </si>
  <si>
    <t>Reconfigurable Radio Systems</t>
  </si>
  <si>
    <t>Zasedanje tehničnega odbora TC TRM</t>
  </si>
  <si>
    <t>4020</t>
  </si>
  <si>
    <t>Household and similar electrical appliances - Safety - Part 2-31: Particular requirements for range hoods and other cooking fume extractors</t>
  </si>
  <si>
    <t>mag. Stanislav Bahor</t>
  </si>
  <si>
    <t>Ana Krašovec Vrhovec</t>
  </si>
  <si>
    <t>WG 3</t>
  </si>
  <si>
    <t>Priprava prevoda standarda ISO 14721 -  Trajno ohranjanje podatkov in sistemi za prenos informacij - Odprti arhivski informacijski sistem (OAIS) - Referenčni mod</t>
  </si>
  <si>
    <t>Fajdiga, Matjaž</t>
  </si>
  <si>
    <t>Alarmni sistemi - Sistemi za javljanje vloma - 7. del: Navodila za uporabo</t>
  </si>
  <si>
    <t>ERS - Električni rotacijski stroji - Rotating machinery</t>
  </si>
  <si>
    <t>Elektronski podpis</t>
  </si>
  <si>
    <t>SIST/TDT sodeluje s SIST/TC MOC in SIST/TC ITC</t>
  </si>
  <si>
    <t>Trenutna stopnja</t>
  </si>
  <si>
    <t>ISO</t>
  </si>
  <si>
    <t>CLC</t>
  </si>
  <si>
    <t>SIST EN 60728-1-2:2009</t>
  </si>
  <si>
    <t>SIST EN 60728-13:2010</t>
  </si>
  <si>
    <t>SIST EN 60728-3:2011</t>
  </si>
  <si>
    <t>06-Oct-1994</t>
  </si>
  <si>
    <t>Electronic Signatures and Infrastructures</t>
  </si>
  <si>
    <t>Standardizacija varnostnih zahtev za električne aparate, v prvi vrsti za gospodinjstvo, pa tudi za drugo opremo in aparate na podobnih področjih, kjer ne obstaja tehnični odbor IEC.</t>
  </si>
  <si>
    <t>IEC/SC 61B</t>
  </si>
  <si>
    <t>Safety of microwave ovens</t>
  </si>
  <si>
    <t>IEC/SC 61C</t>
  </si>
  <si>
    <t>Household appliances for refrigeration</t>
  </si>
  <si>
    <t>IEC/SC 61D</t>
  </si>
  <si>
    <t>Appliances for air-conditioning for household and similar purposes</t>
  </si>
  <si>
    <t>IEC/SC 61E</t>
  </si>
  <si>
    <t>ELI - Električne inštalacije - Electrical installations of buildings</t>
  </si>
  <si>
    <t>CLC/SC 205A</t>
  </si>
  <si>
    <t>Mains communicating systems</t>
  </si>
  <si>
    <t>CLC/SC 64A</t>
  </si>
  <si>
    <t>Electromechanical material on board rolling stock</t>
  </si>
  <si>
    <t>CLC/SC 9XC</t>
  </si>
  <si>
    <t xml:space="preserve">Vesna Klofutar </t>
  </si>
  <si>
    <t>Vesna Klofutar</t>
  </si>
  <si>
    <t>Kabelska omrežja za televizijske in zvokovne signale ter interaktivne storitve - 3. del: Aktivna širokopasovna oprema za koaksialna kabelska omrežja (IEC 60728-3:2010)</t>
  </si>
  <si>
    <t>Kabelska omrežja za televizijske in zvokovne signale ter interaktivne storitve - 4. del: Pasivna širokopasovna oprema za koaksialna kabelska omrežja (IEC 60728-4:2007)</t>
  </si>
  <si>
    <t>Kabelska omrežja za televizijske in zvokovne signale ter interaktivne storitve - 5. del: Oprema glavne sprejemne postaje (IEC 60728-5:2007)</t>
  </si>
  <si>
    <t>Kabelska omrežja za televizijske signale, zvokovne signale in interaktivne storitve - 6. del: Optična oprema (IEC 60728-6:2011)</t>
  </si>
  <si>
    <t>Srečanje Hermi, predstavitev dela TC in standardov</t>
  </si>
  <si>
    <t>promocija</t>
  </si>
  <si>
    <t>Kabelska omrežja za televizijske in zvokovne signale ter interaktivne storitve - 7-3. del: Nadzorovanje stanja zunanjih inštalacij omrežij hibridnih optično-koaksialnih kablov - Specifikacija napajalnika za vodilo vmesnika transponderja (PSTIB) (IEC 60728-7-3:2009)</t>
  </si>
  <si>
    <t>Martinčič, Viktor</t>
  </si>
  <si>
    <t>60.55.0000</t>
  </si>
  <si>
    <t>International Special Committee on Radio Interference</t>
  </si>
  <si>
    <t>01-Oct-1993</t>
  </si>
  <si>
    <t>IEC CISPR A</t>
  </si>
  <si>
    <t>Radio interference measurements and statistical methods</t>
  </si>
  <si>
    <t>IEC CISPR B</t>
  </si>
  <si>
    <t>ISO/TC 37/SC 4</t>
  </si>
  <si>
    <t>Vesna Klofutar Mančič</t>
  </si>
  <si>
    <t>ISO/TC 46</t>
  </si>
  <si>
    <t>Izvirni standardizacijski dokumenti:</t>
  </si>
  <si>
    <t>Standardizacija na področju geografskih informacij in geomatike.</t>
  </si>
  <si>
    <t>Operation of electrical installations</t>
  </si>
  <si>
    <t>IEC/TC 1 - IEC/TC 11 - IEC/TC 66 - IEC/SC 86A - IEC/TC 99 - IEC/TC 106</t>
  </si>
  <si>
    <t>27-Aug-2007</t>
  </si>
  <si>
    <t>SIST TC:</t>
  </si>
  <si>
    <t>Tehnični sekretar:</t>
  </si>
  <si>
    <t>Predsednik:</t>
  </si>
  <si>
    <t>Število članov:</t>
  </si>
  <si>
    <t>1. Področje dela tehničnega delovnega telesa</t>
  </si>
  <si>
    <t>Naslov</t>
  </si>
  <si>
    <t>Vsebina</t>
  </si>
  <si>
    <t>Prof. Dr. Fefer, Dušan</t>
  </si>
  <si>
    <t>IEC/TC 66</t>
  </si>
  <si>
    <t>23-May-1995</t>
  </si>
  <si>
    <t>CLC/TC 66X</t>
  </si>
  <si>
    <t>Fuses</t>
  </si>
  <si>
    <t>Zasedanje CLC/TC 210</t>
  </si>
  <si>
    <t>Kabelska omrežja za televizijske in zvokovne signale ter interaktivne storitve – 7-2. del: Nadzorovanje stanja zunanjih inštalacij omrežij hibridnih optično-koaksialnih kablov – Specifikacija plasti za dostop do medijev (MAC) (IEC 60728-7-2:2003)</t>
  </si>
  <si>
    <t>Število predstavnikov</t>
  </si>
  <si>
    <t>Število časnih članov</t>
  </si>
  <si>
    <t>Ana Kvrhovec</t>
  </si>
  <si>
    <t>Posvetovanje Kotnikovi dnevi, Radenci</t>
  </si>
  <si>
    <t>Gabrovšek Peter</t>
  </si>
  <si>
    <t>Kode za predstavljanje imen držav in in njihovih podrejenih enot - 2. del: Kode podrejenih enot države</t>
  </si>
  <si>
    <t>Izvorni TDT</t>
  </si>
  <si>
    <t>Po metodi ponatisa z nacionalnim dodatkom:</t>
  </si>
  <si>
    <t>Strani</t>
  </si>
  <si>
    <t xml:space="preserve">Lektura </t>
  </si>
  <si>
    <t xml:space="preserve">Urejanje </t>
  </si>
  <si>
    <t>Prevajanje</t>
  </si>
  <si>
    <t>Term. uskl.</t>
  </si>
  <si>
    <t>SKUPAJ</t>
  </si>
  <si>
    <t>Dr. Žitnik, Boris</t>
  </si>
  <si>
    <t>Jeromel, Igor</t>
  </si>
  <si>
    <t>MEE - Oprema za merjenje električne energije in krmiljenje obremenitve - Equipment for electrical energy measurement and load control</t>
  </si>
  <si>
    <t>Standardizacija na področju opreme za merjenje električne energije in krmiljenje obremenitve.</t>
  </si>
  <si>
    <t xml:space="preserve">CENCLC/JWG NAWI          </t>
  </si>
  <si>
    <t>CENCLC_JWG_NAWI</t>
  </si>
  <si>
    <t xml:space="preserve">CLC/BTWG 105-2           </t>
  </si>
  <si>
    <t>CLC_BTWG_105-2</t>
  </si>
  <si>
    <t>CLC/SR 13</t>
  </si>
  <si>
    <t>Safety of electrically-operated farm appliances</t>
  </si>
  <si>
    <t>IEC/SC 61J</t>
  </si>
  <si>
    <t>Electrical motor-operated cleaning appliances for industrial use</t>
  </si>
  <si>
    <t>IEC/TC 61</t>
  </si>
  <si>
    <t>Kode za predstavljanje imen jezikov - 3. del: Tričrkovna koda za celovito predstavitev jezikov</t>
  </si>
  <si>
    <t>Kode za predstavljanje imen jezikov - 4. del: Splošna načela kodiranja predstavitve imen jezikov in sorodnih entitet ter smernice za uporabo</t>
  </si>
  <si>
    <t>World-wide plug and socket-outlet systems</t>
  </si>
  <si>
    <t>Opaškar, Kotnik, Pavlič, Kos, Ravnikar, Pajer, Isakovič</t>
  </si>
  <si>
    <t>IEC/TC 85</t>
  </si>
  <si>
    <t>Standardizacija postopkov, ki se nanašajo na knjižnice, informacijske in dokumentacijske centre, arhive, informacijsko znanost in založništvo. Standardizacija terminoloških načel, metod za terminološko delo, ki obsega pripravo terminoloških standardov - pojmovnikov/glasovnikov in delnih slovarjev in teoretične osnove za računalniško podprto slovaristiko.</t>
  </si>
  <si>
    <t>Internal IEC Liaison : TC 18, SC 65B, TC 101, TC 105
Liaison ISO : ISO/TC 5/SC 1, ISO/TC 105, ISO/TC 197
Liaison A : CIE, ILO
Liaison D : 
IEEE PCIC P1713 : MT 60079-7, MT 60079-15</t>
  </si>
  <si>
    <t>Lawful Interception</t>
  </si>
  <si>
    <t>Pressurization and associated techniques</t>
  </si>
  <si>
    <t>Internal IEC Liaison : TC 14, SC 17C, TC 28, TC 36, TC 42, TC 64, TC 109, TC 112
Liaison A : CIGRE
Liaison D : 
IEEE/PES/SPDC : WG 11</t>
  </si>
  <si>
    <t>Pirih, Hrastnik, Golob, Cimerman</t>
  </si>
  <si>
    <t>40.60.0000</t>
  </si>
  <si>
    <t>50.60.0000</t>
  </si>
  <si>
    <t>50.20.0000</t>
  </si>
  <si>
    <t>MOV - Merilna oprema za elektromagnetne veličine - Measuring equipment for electromagnetic quantities</t>
  </si>
  <si>
    <t>Standardizacija na področju merilne opreme za osnovne električne veličine.</t>
  </si>
  <si>
    <t>IEC/SC 65A</t>
  </si>
  <si>
    <t>IEC/SC 65B</t>
  </si>
  <si>
    <t>IEC/SC 65C</t>
  </si>
  <si>
    <t>IEC/SC 65D</t>
  </si>
  <si>
    <t>IEC/TC 65</t>
  </si>
  <si>
    <t>Zasedanje tehničnega odbora TC EVA</t>
  </si>
  <si>
    <t>Matej Debenc</t>
  </si>
  <si>
    <t>IEC/SC 32A, IEC/SC 32B, WG, MT</t>
  </si>
  <si>
    <t>IDT - Informatika, dokumentacija in splošna terminologija - Information, documentation and terminology</t>
  </si>
  <si>
    <t xml:space="preserve">JWG 3 ESI </t>
  </si>
  <si>
    <t>IEC/TC 81</t>
  </si>
  <si>
    <t>13-Aug-1993</t>
  </si>
  <si>
    <t>Konferenca ZRSZV</t>
  </si>
  <si>
    <t>SIST-TS CLC/TS 50131-7:2011</t>
  </si>
  <si>
    <t>sestanek TC</t>
  </si>
  <si>
    <t>Electric supply and earthing systems for public transport equipment and ancillary apparatus (fixed i</t>
  </si>
  <si>
    <t>CLC/SR 22</t>
  </si>
  <si>
    <t>CLC/SR 9</t>
  </si>
  <si>
    <t>CLC/TC 9X</t>
  </si>
  <si>
    <t>Electrical and electronic applications for railways</t>
  </si>
  <si>
    <t>IEC/TC 9</t>
  </si>
  <si>
    <t>Electric traction equipment</t>
  </si>
  <si>
    <t>IEC/SC 31A</t>
  </si>
  <si>
    <t>Flameproof enclosures</t>
  </si>
  <si>
    <t>IEC/SC 31B</t>
  </si>
  <si>
    <t>IEC/SC 31C</t>
  </si>
  <si>
    <t>Increased safety apparatus</t>
  </si>
  <si>
    <t>IEC/SC 31D</t>
  </si>
  <si>
    <t>SIST EN 60728-1:2009</t>
  </si>
  <si>
    <t>Mag. Dejan Matvoz</t>
  </si>
  <si>
    <t xml:space="preserve">Matvoz, Živic </t>
  </si>
  <si>
    <t>PSE - Procesni sistemi v energetiki</t>
  </si>
  <si>
    <t>Andrej Souvent</t>
  </si>
  <si>
    <t>Standardizacija načina izmenjave podatkov in integracije  naprav, sistemov in aplikacij elektroenergetskega sistema.</t>
  </si>
  <si>
    <t>CLC/TC 57</t>
  </si>
  <si>
    <t>Power systems management and associated information exchange</t>
  </si>
  <si>
    <t>IEC/TC 57</t>
  </si>
  <si>
    <t>POWER SYSTEMS MANAGEMENT AND ASSOCIATED INFORMATION EXCHANGE</t>
  </si>
  <si>
    <t>Internal IEC Liaison : TC 3,TC 4, TC 8, TC 38, TC 65, TC 69, TC 13, TC 88, ISO/IEC JTC 1/SC 25, TC 95,TC 3/SC 3D, TC 65/SC 65C,TC 77/SC 77A, TC 17/SC 17C
Liaison A : ITU, CIGRE/SC D2</t>
  </si>
  <si>
    <t>Prevodi sprejetih dokumentov s terminskim planom:</t>
  </si>
  <si>
    <t>Predlogi za prevajanje:</t>
  </si>
  <si>
    <t xml:space="preserve"> SIST/TDT ni v povezavi z drugimi odbori.</t>
  </si>
  <si>
    <t>Sodelovanje strokovnjaka v WG</t>
  </si>
  <si>
    <t>EXP - Električni aparati za eksplozivne atmosfere - Electrical apparatus for explosive atmospheres</t>
  </si>
  <si>
    <t>ISO/TC 211</t>
  </si>
  <si>
    <t>Pododbori in delovne skupine:</t>
  </si>
  <si>
    <t>11-May-2005</t>
  </si>
  <si>
    <t>IEC/TC 77</t>
  </si>
  <si>
    <t>Electromagnetic compatibility</t>
  </si>
  <si>
    <t>04-Oct-2004</t>
  </si>
  <si>
    <t>STQ</t>
  </si>
  <si>
    <t>STQ MOBILE</t>
  </si>
  <si>
    <t>sodelovanje v delovnih skupinah</t>
  </si>
  <si>
    <t xml:space="preserve">več WG in MT </t>
  </si>
  <si>
    <t>IEC/SC 37B</t>
  </si>
  <si>
    <t>Specific components for surge arresters and surge protective devices</t>
  </si>
  <si>
    <t>IEC/TC 37</t>
  </si>
  <si>
    <t>mag. Maksimiljan Štiglic</t>
  </si>
  <si>
    <t>21-Oct-1992</t>
  </si>
  <si>
    <t>CLC/SC 31-2</t>
  </si>
  <si>
    <t>Flameproof enclosures “d”</t>
  </si>
  <si>
    <t>CLC/SC 31-3</t>
  </si>
  <si>
    <t>Intrinsically safe apparatus and systems “i”</t>
  </si>
  <si>
    <t>CLC/SC 31-4</t>
  </si>
  <si>
    <t>Increased safety “e”</t>
  </si>
  <si>
    <t>CLC/SC 31-5</t>
  </si>
  <si>
    <t>Apparatus type of protection “n”</t>
  </si>
  <si>
    <t>CLC/SC 31-6</t>
  </si>
  <si>
    <t>Encapsulation “m”</t>
  </si>
  <si>
    <t>CLC/SC 31-7</t>
  </si>
  <si>
    <t>CLC/SC 31-8</t>
  </si>
  <si>
    <t>Electrostatic painting and finishing equipment</t>
  </si>
  <si>
    <t>CLC/SC 31-9</t>
  </si>
  <si>
    <t>Electrical apparatus for the detection and measurement of combustible gases to be used in industrial</t>
  </si>
  <si>
    <t>Internal IEC Liaison : SC 3C, SC 23B, SC 23G, SC 23J, SC 34A, TC 40, TC 64, TC 72, TC 89, TC 116
Liaison A : CI</t>
  </si>
  <si>
    <t>Opaškar</t>
  </si>
  <si>
    <t>IEC/TC 13 WG11, CLC/TC 13 WG1</t>
  </si>
  <si>
    <t>Delovna skupina, Evropski TC 13</t>
  </si>
  <si>
    <t>IEC/TC 13, WG14, CLC/TC 13, WG2</t>
  </si>
  <si>
    <t>SKA - Stikalni in krmilni aparati - Switchgear and control gear</t>
  </si>
  <si>
    <t>Standardizacija na področju tokovnih odklopnikov, stikal, ločilnikov in krmilnih priborov.</t>
  </si>
  <si>
    <t>prenapetostna zaščita pri električnih inštalacijah</t>
  </si>
  <si>
    <t>Napast</t>
  </si>
  <si>
    <t>Pirih, Štagoj</t>
  </si>
  <si>
    <t>Seminarji "Električne inštalacije" v sodelovanju z Agencijo Poti</t>
  </si>
  <si>
    <t>Sestanek TC izven SIST</t>
  </si>
  <si>
    <t>Household and similar electrical appliances - Safety - Part 2-39: Particular requirements for commercial electric multi-purpose cooking pans</t>
  </si>
  <si>
    <t>Slovenija</t>
  </si>
  <si>
    <t>IEC/SC 32B</t>
  </si>
  <si>
    <t>Low-voltage fuses</t>
  </si>
  <si>
    <t>IEC/SC 32C</t>
  </si>
  <si>
    <t>Miniature fuses</t>
  </si>
  <si>
    <t>IEC/TC 32</t>
  </si>
  <si>
    <t>eHEALTH</t>
  </si>
  <si>
    <t>IEC/TC 44</t>
  </si>
  <si>
    <t>IEC/SC 36A</t>
  </si>
  <si>
    <t>IEC/TC 36</t>
  </si>
  <si>
    <t>Insulators</t>
  </si>
  <si>
    <t>Methods for Testing &amp; Specification</t>
  </si>
  <si>
    <t>CEN/TC 251</t>
  </si>
  <si>
    <t>Medical informatics</t>
  </si>
  <si>
    <t>IZL - Izolatorji - Insulators</t>
  </si>
  <si>
    <t>SIST/TDT sodeluje z naslednjimi odbori: SIST/TC ELI in SIST/TC POD.</t>
  </si>
  <si>
    <t>Electrotechnical aspects of telecommunication equipment</t>
  </si>
  <si>
    <t>CLC/TC 64</t>
  </si>
  <si>
    <t>Electrical installations of buildings</t>
  </si>
  <si>
    <t>ISO/IEC/JTC 1/SC25</t>
  </si>
  <si>
    <t>IEC/TC 64</t>
  </si>
  <si>
    <t>Information and documentation</t>
  </si>
  <si>
    <t>CLC/TC 17AC</t>
  </si>
  <si>
    <t>Zasedanje tehničnega odbora CLC/TC 9X, SC XA, SC XB in XC</t>
  </si>
  <si>
    <t>Internal IEC Liaison : TC 66, SC 77A, TC 106, TC 111
Liaison A : OIML, OIML/TC 12, OIML/TC 5</t>
  </si>
  <si>
    <t>SIST/TDT sodeluje z naslednjimi odbori: SIST/TC ELI, SIST/TC EMC, SIST/TC MEE, SIST/TC NIR.</t>
  </si>
  <si>
    <t xml:space="preserve">CLC/BTTF 60-3            </t>
  </si>
  <si>
    <t>CLC_BTTF_60-3</t>
  </si>
  <si>
    <t xml:space="preserve">CLC/BTWG 100-1           </t>
  </si>
  <si>
    <t>CLC_BTWG_100-1</t>
  </si>
  <si>
    <t xml:space="preserve">CLC/BTWG 109-2           </t>
  </si>
  <si>
    <t>CLC_BTWG_109-2</t>
  </si>
  <si>
    <t>EDO - Elektehniška dokumentacija</t>
  </si>
  <si>
    <t>Standardizacija na področju grafičnih simbolov</t>
  </si>
  <si>
    <t>IEC/TC 3</t>
  </si>
  <si>
    <t>Information structures, documentation and graphical symbolsOpazovalec</t>
  </si>
  <si>
    <t>IEC/SC 3C</t>
  </si>
  <si>
    <t>Graphical symbols for use on equipment</t>
  </si>
  <si>
    <t>IEC/SC 3D</t>
  </si>
  <si>
    <t xml:space="preserve">Častni člani </t>
  </si>
  <si>
    <t>Prevodi sprejetih dokumentov (Projekt MOP):</t>
  </si>
  <si>
    <t>Zasedanje izven SIST</t>
  </si>
  <si>
    <t>Zasedanje tehničnega odbora EPR</t>
  </si>
  <si>
    <t>Low-voltage switchgear and controlgear assemblies</t>
  </si>
  <si>
    <t>IEC/SC 17A</t>
  </si>
  <si>
    <t>Low-voltage switchgear and controlgear</t>
  </si>
  <si>
    <t>IEC/SC 17C</t>
  </si>
  <si>
    <t>IEC/TC 17</t>
  </si>
  <si>
    <t>Spremlja delo</t>
  </si>
  <si>
    <t>ŽEN - Železniške električne naprave - Electrical applications for railways</t>
  </si>
  <si>
    <t>Technical Committee for IMS Network Testing</t>
  </si>
  <si>
    <t>Quantum Key Distribution</t>
  </si>
  <si>
    <t>Zasedanje IEC/TC 64</t>
  </si>
  <si>
    <t>CEN/TC 310</t>
  </si>
  <si>
    <t>Advanced Manufacturing Technologies</t>
  </si>
  <si>
    <t>Insulated bushings</t>
  </si>
  <si>
    <t>Standardizacija za električnega pribora za gospodinjstvo in podobne namene, ki vključujejo prostore, kot so pisarne, trgovinski in industrijski objekti, bolnice, javne zgradbe in podobno.</t>
  </si>
  <si>
    <t>I. Jeromel, Kraner</t>
  </si>
  <si>
    <t>D. Kraner</t>
  </si>
  <si>
    <t>Zasedanje tehničnega odbora</t>
  </si>
  <si>
    <t>SIST EN 60728-10:2008</t>
  </si>
  <si>
    <t>SIST EN 60728-1-1:2010</t>
  </si>
  <si>
    <t>CLC/TC 61 WG 4 2 srečanji</t>
  </si>
  <si>
    <t>ISO/IEC JTC 1</t>
  </si>
  <si>
    <t>Informacijska tehnologija</t>
  </si>
  <si>
    <t>ISO/IEC JTC 1/SC 2</t>
  </si>
  <si>
    <t>01-Oct-2005</t>
  </si>
  <si>
    <t>ISO/IEC JTC 1/SC 22</t>
  </si>
  <si>
    <t>Internal IEC Liaison : TC 3, TC 8, TC 10, SC 17B, SC 22G, TC 44, SC 45A, TC 56, TC 57, TC 64, TC 95, ISO/IEC JTC 1
Liaison ISO : ISO/TC 184, ISO/TC 184/SC 5
Liaison A : IFAC, ISSA, OIML
Liaison D : 
EWICS : WG 10
EtherCAT : WG 10
FIELDBUS : WG 10
ISA SP99 &amp; SP100 : WG 10
MODBUS : WG 10
ODVA : WG 10
PCSF : WG 10
PNET : WG 10
PROFIBUS : WG 10</t>
  </si>
  <si>
    <t>Prevodi sprejetih dokumentov, ki so že v prevajanju in v prejšnjem letu niso bili dokončani:</t>
  </si>
  <si>
    <t>Prevodi sprejetih dokumentov:</t>
  </si>
  <si>
    <t xml:space="preserve">Naslovi </t>
  </si>
  <si>
    <t>CEN/TC 278</t>
  </si>
  <si>
    <t>Road transport and traffic telematics</t>
  </si>
  <si>
    <t>Kabelska omrežja za televizijske in zvokovne signale ter interaktivne storitve - 10. del: Lastnosti sistema za povratne poti (IEC 60728-10:2005)
(Istoveten  SIST EN 50083-10:2003 (bumerang))</t>
  </si>
  <si>
    <t>Electrical installations and protection against electric shock</t>
  </si>
  <si>
    <t xml:space="preserve">4.  Program promocijskih aktivnosti </t>
  </si>
  <si>
    <t>Navede se vrsta aktivnosti (izobraževanja, seminarji, članki, delavnice, predstavitve prevodov, udeležbe TS na strokovnih srečanjih (konference, seminarji, delavnice, simpoziji).), zainteresirani in predvideni strošek.</t>
  </si>
  <si>
    <t>Conduits for electrical purposes</t>
  </si>
  <si>
    <t>IEC/SC 23B</t>
  </si>
  <si>
    <t>EAL.WG 1 - Socialni alarmi</t>
  </si>
  <si>
    <t>Kotnik, Marko</t>
  </si>
  <si>
    <t>Mag. Seliger, Bogdan</t>
  </si>
  <si>
    <t>Ime tujega TDT</t>
  </si>
  <si>
    <t>Začetni datum</t>
  </si>
  <si>
    <t>Trenutnja stopnja</t>
  </si>
  <si>
    <t>Številka projekta</t>
  </si>
  <si>
    <t>CEN</t>
  </si>
  <si>
    <t>POD - Prenapetostni odvodniki - Surge aresters</t>
  </si>
  <si>
    <t xml:space="preserve">CLC/TC 37A               </t>
  </si>
  <si>
    <t>CEN/TC 224</t>
  </si>
  <si>
    <t>udeležba eksperta</t>
  </si>
  <si>
    <t>Zasedanje CLC/TC 64</t>
  </si>
  <si>
    <t>Kotnik</t>
  </si>
  <si>
    <t>Kotnik, Pavlič, Kos</t>
  </si>
  <si>
    <t>udeležba TS</t>
  </si>
  <si>
    <t>Electrical installations of buildings: protection against electric shock</t>
  </si>
  <si>
    <t>CLC/SC 64B</t>
  </si>
  <si>
    <t>EVA - Električne varovalke - Fuses</t>
  </si>
  <si>
    <t>Standardizacija na področju specifikacij za vse vrste varovalk.</t>
  </si>
  <si>
    <t>CLC/SR 32</t>
  </si>
  <si>
    <t>CLC/SR 32A</t>
  </si>
  <si>
    <t>Geographic information/geomatics</t>
  </si>
  <si>
    <t>CLC/TC 31</t>
  </si>
  <si>
    <t>Electrical apparatus for explosive atmospheres - General requirements</t>
  </si>
  <si>
    <t>Standardizacija na področju izolacijskih uvodnic, izolatorjev za nadzemne vode, izolatorjev za razdelilne postaje in sponke izolatorjev.</t>
  </si>
  <si>
    <t>CLC/SR 36</t>
  </si>
  <si>
    <t>CLC/SR 36A</t>
  </si>
  <si>
    <t>CLC/TC 36A</t>
  </si>
  <si>
    <t>SIST/TDT sodeluje z naslednjimi odbori: SIST/TC ELI, SIST/TC NTF, SIST/TC POD.</t>
  </si>
  <si>
    <t>Sodelovanje</t>
  </si>
  <si>
    <t>PV platforma</t>
  </si>
  <si>
    <t>Industrijsko združenje za PV tehnologijo</t>
  </si>
  <si>
    <t>CLC/SR 32B</t>
  </si>
  <si>
    <t>CLC/SR 32C</t>
  </si>
  <si>
    <t>High-voltage fuses</t>
  </si>
  <si>
    <t>IEC/SC 32A</t>
  </si>
  <si>
    <t>24-Oct-1995</t>
  </si>
  <si>
    <t xml:space="preserve">CECC/SC 23JX             </t>
  </si>
  <si>
    <t>CECC_SC_23JX</t>
  </si>
  <si>
    <t xml:space="preserve">CLC/BTTF 67-2            </t>
  </si>
  <si>
    <t>CLC_BTTF_67-2</t>
  </si>
  <si>
    <t>CLC/BTWG 112-1</t>
  </si>
  <si>
    <t>CLC/TC 13</t>
  </si>
  <si>
    <t>SIST/TDT ni v povezavi z drugimi odbori.</t>
  </si>
  <si>
    <t>Live working - Electrical insulating gloves</t>
  </si>
  <si>
    <t>Live working - Electrical insulating sleeves</t>
  </si>
  <si>
    <t>3099</t>
  </si>
  <si>
    <t>Standardizacija na področju varnosti pri polaganju električnih inštalacij v zgradbah in ujemanje teh standardov s tistimi, ki obravnavajo namestitev opreme. Standardizacija elektronskih sistemov v povezavi z informacijsko družbo v hišah in zgradbah ter uporaba komunikacijskih sistemov na nizkonapetostnih vodih.</t>
  </si>
  <si>
    <t>SPN - Storitve in protokoli v omrežjih - Services and Protocols for Networks</t>
  </si>
  <si>
    <t>Standardizacija na področju telekomunikacij - storitve in protokoli v omrežjih</t>
  </si>
  <si>
    <t>Terminology</t>
  </si>
  <si>
    <t>CLC/TC 44X - Safety of machinery: electrotchnical aspects</t>
  </si>
  <si>
    <t>CLC/TC 65CX - Fieldbus</t>
  </si>
  <si>
    <t>Safety of household and similar electrical appliances</t>
  </si>
  <si>
    <t>Household and similar electrical appliances - Safety - Part 2-11: Particular requirements for tumble dryers</t>
  </si>
  <si>
    <t>Household and similar electrical appliances - Safety - Part 2-99: Particular requirements for commercial electric hoods</t>
  </si>
  <si>
    <t>IEC/TC 31, CLC/TC 31</t>
  </si>
  <si>
    <t>Techical interoperability</t>
  </si>
  <si>
    <t>Surge arresters</t>
  </si>
  <si>
    <t xml:space="preserve">CLC/BTWG 79-1            </t>
  </si>
  <si>
    <t>IEC/TC 23</t>
  </si>
  <si>
    <t>Kabelska omrežja za televizijske in zvokovne signale ter interaktivne storitve - 1-2. del: Tehnične zahteve za signale na izhodu delujočega sistema (IEC 60728-1-2:2009)</t>
  </si>
  <si>
    <t>Kabelska omrežja za televizijske in zvokovne signale ter interaktivne storitve - 13. del: Optični sistemi za razpršeno oddajanje signalov (IEC 60728-13:2010)</t>
  </si>
  <si>
    <t xml:space="preserve">IEC/WG </t>
  </si>
  <si>
    <t>Področje dela:</t>
  </si>
  <si>
    <t>Navedba mednarodnih in evropskih tehničnih odborov, ki jih pokriva SIST/TDT</t>
  </si>
  <si>
    <t>Oznaka tujega TDT</t>
  </si>
  <si>
    <t>Organizacija</t>
  </si>
  <si>
    <t>Status članstva</t>
  </si>
  <si>
    <t>Zasedanje tehničnega odbora TC 1</t>
  </si>
  <si>
    <t>Household and similar electrical appliances - Safety - Part 1: General requirements</t>
  </si>
  <si>
    <t>Household and similar electrical appliances - Safety - Part 2-9: Particular requirements for grills, toasters and similar portable cooking appliances</t>
  </si>
  <si>
    <t>Household and similar electrical appliances - Safety - Part 2-14: Particular requirements for kitchen machines</t>
  </si>
  <si>
    <t>Household and similar electrical appliances - Safety - Part 2-23: Particular requirements for appliances for skin or hair care</t>
  </si>
  <si>
    <t>Plugs, socket-outlets and switches</t>
  </si>
  <si>
    <t>CLC/BTTF 62-3</t>
  </si>
  <si>
    <t>Standardizacija na področju električnih aparatov za uporabo v požarno ogroženih prostorih, v prisotnosti pare, tekočih delcev ali prahu v ozračju.</t>
  </si>
  <si>
    <t>ISO/TC 37</t>
  </si>
  <si>
    <t>IEC/TC 85 WG 8</t>
  </si>
  <si>
    <t>Electromagnetic compatibility (EMC) - Part 3-2: Limits - Limits for harmonic current emissions (equipment input current &lt;= 16 A per phase)</t>
  </si>
  <si>
    <t>Navedba mednarodnih in evropskih tehničnih odborov s katerimi je v povezavi (liaison)</t>
  </si>
  <si>
    <t xml:space="preserve">3.  Program sodelovanja z mednarodnimi, evropskimi in drugimi nacionalnimi tehničnimi odbori in pododbori </t>
  </si>
  <si>
    <t>Navede se vrsta aktivnosti (udeležbe ekspertov, udeležbe sekretarjev, sestanki TC in WG v Sloveniji), zainteresirani in predvideni strošek.</t>
  </si>
  <si>
    <t>Vrsta</t>
  </si>
  <si>
    <t>Strokovnjaki</t>
  </si>
  <si>
    <t>Strošek</t>
  </si>
  <si>
    <t>ISO/TC 46/SC 4</t>
  </si>
  <si>
    <t>CEN/SS F17</t>
  </si>
  <si>
    <t>Administrative documents</t>
  </si>
  <si>
    <t>ITC - Informacijska tehnologija - Information technology</t>
  </si>
  <si>
    <t>udeležba člana</t>
  </si>
  <si>
    <t>Internal IEC Liaison : TC 1, TC 8, TC 16, SC 17B, SC 17D, TC 18, TC 20, TC 23, SC 23E, TC 27, TC 28, SC 32B, SC 34C, SC 34D, TC 37, SC 37A, TC 44, TC 61, TC 65, TC 66, SC 77B, TC 81, TC 82, TC 96, TC 97, TC 99, TC 108, TC 109
Liaison A : AIE, FISUEL
Liaison B : CIB, ILO, ISSA</t>
  </si>
  <si>
    <t>ISO/IEC JTC 1/SC 6</t>
  </si>
  <si>
    <t>Standardizacija na področju informacijske tehnologije.</t>
  </si>
  <si>
    <t>Electrical installations of buildings: protection against thermal effects</t>
  </si>
  <si>
    <t>CLC/TC 205</t>
  </si>
  <si>
    <t>Home and Building Electronic Systems (HBES)</t>
  </si>
  <si>
    <t>CLC/TC 215</t>
  </si>
  <si>
    <t>TS</t>
  </si>
  <si>
    <t>seminar</t>
  </si>
  <si>
    <t>CLC/TC 61</t>
  </si>
  <si>
    <t>STZ - Zaščita pred delovanjem strele - Lightning protection</t>
  </si>
  <si>
    <t>Opazovalec</t>
  </si>
  <si>
    <t>Fefer</t>
  </si>
  <si>
    <t>Zasedanje CLC/TC</t>
  </si>
  <si>
    <t>Udeležba TS na strokovnih srečanjih</t>
  </si>
  <si>
    <t>Dnevi varstvoslovja</t>
  </si>
  <si>
    <t>CLC/SR 3D</t>
  </si>
  <si>
    <t>SIST ISO 639-3:2008</t>
  </si>
  <si>
    <t>SIST ISO 639-4:2010</t>
  </si>
  <si>
    <t>udeležba na IEC TC</t>
  </si>
  <si>
    <t>CLC/TC 61 - 2 sestanka</t>
  </si>
  <si>
    <t>IEC/TC 61 - 2 sestanka</t>
  </si>
  <si>
    <t>Kraner</t>
  </si>
  <si>
    <t>PVS - Fotonapetostni sistemi</t>
  </si>
  <si>
    <t>Opaškar, Gorazd</t>
  </si>
  <si>
    <t>Koprivšek, Mitja</t>
  </si>
  <si>
    <t>Prof. Dr. Zagradišnik, Ivan</t>
  </si>
  <si>
    <t>udeležba predsednika TC</t>
  </si>
  <si>
    <t>ISO/IEC</t>
  </si>
  <si>
    <t>EAL - Električni alarmi - Alarm systems</t>
  </si>
  <si>
    <t>Standardizacija na področju zaznavanja, alarmov in elementov uporabljanih v teh sistemih.</t>
  </si>
  <si>
    <t>CLC/TC 79</t>
  </si>
  <si>
    <t>Alarm systems</t>
  </si>
  <si>
    <t>IEC/TC 79</t>
  </si>
  <si>
    <t>Household and similar electrical appliances - Safety - Part 2-40: Particular requirements for electrical heat pumps, air-conditioners and dehumidifiers</t>
  </si>
  <si>
    <t>Household and similar electrical appliances - Safety - Part 2-45: Particular requirements for portable heating tools and similar appliances</t>
  </si>
  <si>
    <t>VGA - Varnost električnih aparatov za gospodinjstvo in podobne namene - Safety of household and similar electrical appliances</t>
  </si>
  <si>
    <t>EPR - Električni pribor - Electrical accessories</t>
  </si>
  <si>
    <t>Terminologija na področju telekomunikacij</t>
  </si>
  <si>
    <t>ATTM</t>
  </si>
  <si>
    <t>ATTM AT2</t>
  </si>
  <si>
    <t>ATTM TM4</t>
  </si>
  <si>
    <t>ATTM TM6</t>
  </si>
  <si>
    <t>EE</t>
  </si>
  <si>
    <t>EE 02</t>
  </si>
  <si>
    <t>EE EEPS</t>
  </si>
  <si>
    <t>ESI</t>
  </si>
  <si>
    <t>HF</t>
  </si>
  <si>
    <t>INT</t>
  </si>
  <si>
    <t>LI</t>
  </si>
  <si>
    <t>MTS</t>
  </si>
  <si>
    <t>SAFETY</t>
  </si>
  <si>
    <t>SAFETY JWG TC106X-4</t>
  </si>
  <si>
    <t>SAFETY JWG TC106X-7</t>
  </si>
  <si>
    <t>SAFETY JWG TC108</t>
  </si>
  <si>
    <t>Equipment and tools for live working</t>
  </si>
  <si>
    <t>udeležba na CLC TC</t>
  </si>
  <si>
    <t>FGA - Funkcionalnost gospodinjskih aparatov - Consumer information related to household electrical appliances</t>
  </si>
  <si>
    <t>Standardizacija na področju funkcionalnosti gospodinjskih aparatov</t>
  </si>
  <si>
    <t>IEC/TC 59</t>
  </si>
  <si>
    <t>IEC/TC 59/ SC 59A</t>
  </si>
  <si>
    <t>IEC/TC 59/ SC 59C</t>
  </si>
  <si>
    <t>IEC/TC 59/ SC 59D</t>
  </si>
  <si>
    <t>IEC/TC 59/ SC 59K</t>
  </si>
  <si>
    <t>IEC/TC 59/ SC 59F</t>
  </si>
  <si>
    <t>IEC/TC 59/ SC 59L</t>
  </si>
  <si>
    <t>IEC/TC 59/ SC 59M</t>
  </si>
  <si>
    <t>CLC/TC 59X</t>
  </si>
  <si>
    <t xml:space="preserve">Performance of household and similar electrical appliances </t>
  </si>
  <si>
    <t xml:space="preserve">Electric dishwashers </t>
  </si>
  <si>
    <t xml:space="preserve">Heating appliances </t>
  </si>
  <si>
    <t xml:space="preserve">Home laundry appliances </t>
  </si>
  <si>
    <t xml:space="preserve">Ovens and microwave ovens, cooking ranges and similar appliances </t>
  </si>
  <si>
    <t xml:space="preserve">Small household appliances </t>
  </si>
  <si>
    <t xml:space="preserve">Performance of electrical household and similar cooling and freezing appliances </t>
  </si>
  <si>
    <t xml:space="preserve">Surface cleaning appliances </t>
  </si>
  <si>
    <t>Geographic Information</t>
  </si>
  <si>
    <t>IEC/SC 23C</t>
  </si>
  <si>
    <t>udeležba člana TC</t>
  </si>
  <si>
    <t>Safety of electrical commercial catering equipment</t>
  </si>
  <si>
    <t>IEC/SC 61F</t>
  </si>
  <si>
    <t>Safety of hand-held motor-operated electric tools</t>
  </si>
  <si>
    <t>Matja Strehar, Mitja Koprivšek</t>
  </si>
  <si>
    <t>Zasedanje odborov, sestanki WG</t>
  </si>
  <si>
    <t>SIST/TDT sodeluje z naslednjimi odbori: SIST/TC STZ, SIST/TC POD, SIST/TC PVS, SIST/TC SKA.</t>
  </si>
  <si>
    <t>TRM - Terminologija - Terminology</t>
  </si>
  <si>
    <t>Delovna skupina</t>
  </si>
  <si>
    <t>Drago Hafner</t>
  </si>
  <si>
    <t>IEC/TC 13,  WG15</t>
  </si>
  <si>
    <t>Andrej Jugovic</t>
  </si>
  <si>
    <t>Standardizacija na področju prenapetostnih odvodnikov.</t>
  </si>
  <si>
    <t>Fixed Radio Systems</t>
  </si>
  <si>
    <t>Wireline Access Network Systems</t>
  </si>
  <si>
    <t>Environmental Engineering</t>
  </si>
  <si>
    <t>EE Power Supply</t>
  </si>
  <si>
    <t>EE Eco Environmental Product Standards</t>
  </si>
  <si>
    <t>Human Factors</t>
  </si>
  <si>
    <t>Machine-to-Machine communications</t>
  </si>
  <si>
    <t>SAFETY Joint Working Group TC 106X WG4</t>
  </si>
  <si>
    <t>SAFETY Joint Working Group TC 106X WG7</t>
  </si>
  <si>
    <t>SAFETY Joint Working Group TC 108</t>
  </si>
  <si>
    <t>Security Algorithms Group of Experts</t>
  </si>
  <si>
    <t>User Group</t>
  </si>
  <si>
    <t>Unk, Jože</t>
  </si>
  <si>
    <t>2. Priprava, privzemanje in prevajanje standardov</t>
  </si>
  <si>
    <t>Po metodi ponatisa s prevodom naslova:</t>
  </si>
  <si>
    <t>ISO/TC 215</t>
  </si>
  <si>
    <t>ISO/TC 37/SC 5</t>
  </si>
  <si>
    <t>CLC/TC 100X</t>
  </si>
  <si>
    <t>Audio, video and multimedia systems and equipment and related sub-systems</t>
  </si>
  <si>
    <t>IEC CISPR F</t>
  </si>
  <si>
    <t>Zasedanje tehničnega odbora TC IZL, ETI</t>
  </si>
  <si>
    <t>SAGE</t>
  </si>
  <si>
    <t>skupno število</t>
  </si>
  <si>
    <t>Referenčna oznaka</t>
  </si>
  <si>
    <t>Zasedanje tehničnega odbora TC MEE</t>
  </si>
  <si>
    <t>TC IDO</t>
  </si>
  <si>
    <t>DPN - Delo pod napetostjo - Live Working</t>
  </si>
  <si>
    <t>Standardizacija na področju delovne opreme, naprav in orodij, vključno z osebno varovalno opremo za delo pod napetostjo in v bližini napetosti.</t>
  </si>
  <si>
    <t>Live working</t>
  </si>
  <si>
    <t>CLC/TC 78</t>
  </si>
  <si>
    <t>Seminarji</t>
  </si>
  <si>
    <t>Equipment for electrical energy measurement and load control</t>
  </si>
  <si>
    <t>IEC/TC 13</t>
  </si>
  <si>
    <t>CIGRE</t>
  </si>
  <si>
    <t>sestanki TC izven SIST</t>
  </si>
  <si>
    <t>udeležba strokovnjakov na TC</t>
  </si>
  <si>
    <t>AVM - Avdio, video in večpredstavitveni sistemi ter njihova oprema - Audio, video and multimedia systems and equipment</t>
  </si>
  <si>
    <t>IEC</t>
  </si>
  <si>
    <t>IEC/TC 100</t>
  </si>
  <si>
    <t>Audio video and multimedia systems and equipment</t>
  </si>
  <si>
    <t>CLC/SR 100</t>
  </si>
  <si>
    <t>CLC/TC 209</t>
  </si>
  <si>
    <t>IEC/SC 23A</t>
  </si>
  <si>
    <t>Kabelska omrežja za televizijske in zvokovne signale ter interaktivne storitve – 7-1. del: Nadzorovanje stanja zunanjih inštalacij omrežij hibridnih optično-koaksialnih kablov – Specifikacija fizične (PHY) plasti (IEC 60728-7-1:2003)</t>
  </si>
  <si>
    <t>44 - SAFETY OF MACHINERY - ELECTROTECHNICAL ASPECTS</t>
  </si>
  <si>
    <t>65A - SYSTEM ASPECTS</t>
  </si>
  <si>
    <t>66 - SAFETY OF MEASURING, CONTROL AND LABORATORY EQUIPMENT</t>
  </si>
  <si>
    <t>65D - ANALYZING EQUIPMENT</t>
  </si>
  <si>
    <t>85 - MEASURING EQUIPMENT FOR ELECTRICAL AND ELECTROMAGNETIC QUANTITIES</t>
  </si>
  <si>
    <t xml:space="preserve">CLC/TC 44X </t>
  </si>
  <si>
    <t xml:space="preserve">CLC/TC 65CX </t>
  </si>
  <si>
    <t>IEC/TC 78</t>
  </si>
  <si>
    <t>udeležbe TS na strokovnih srečanjih</t>
  </si>
  <si>
    <t>CLC/SR 23C</t>
  </si>
  <si>
    <t>CLC/SR 23E</t>
  </si>
  <si>
    <t>CLC/SR 23F</t>
  </si>
  <si>
    <t>CLC/SR 23G</t>
  </si>
  <si>
    <t xml:space="preserve"> Debenc, Matej</t>
  </si>
  <si>
    <t>Direktiva</t>
  </si>
  <si>
    <t>Ana K Vrhovec</t>
  </si>
  <si>
    <t>Eksplozivne atmosfere - 19. del: Popravilo, obnova in remont opreme (IEC 60079-19:2010)</t>
  </si>
  <si>
    <t>SIST EN 60079-19:2011</t>
  </si>
  <si>
    <t>Explosive atmospheres - Part 6: Equipment protection by liquid immersion "o"</t>
  </si>
  <si>
    <t>CEN/TC 305</t>
  </si>
  <si>
    <t>Navedba mednarodnih in evropskih tehničnih odborov, ki jih pokriva SIST/TDT EXP</t>
  </si>
  <si>
    <t xml:space="preserve">CEN/TC 305        </t>
  </si>
  <si>
    <t>Potentially explosive atmospheres - Explosion prevention and protection</t>
  </si>
  <si>
    <t>Oznaka</t>
  </si>
  <si>
    <t>GIG - Geografske informacije - Geographic information</t>
  </si>
  <si>
    <t>CLC/SR 23H</t>
  </si>
  <si>
    <t>CLC/SR 23J</t>
  </si>
  <si>
    <t>CLC/TC 23B</t>
  </si>
  <si>
    <t>Switches for household and similar fixed electrical installations</t>
  </si>
  <si>
    <t>CLC/TC 23E</t>
  </si>
  <si>
    <t>Circuit breakers and similar devices for household and similar applications</t>
  </si>
  <si>
    <t xml:space="preserve">Horizontalni tehnični odbor, zato je v povezavi z vsemi odbori na področju elektrotehnike. </t>
  </si>
  <si>
    <t>SIST/TC TRM skrbi za terminološko usklajevanje prevodov ostalih tehničnih odborov na področju elektrotehnike.</t>
  </si>
  <si>
    <t>SIST/TDT sodeluje z naslednjimi odbori: SIST/TC NTF - Oskrba z električno energijo.</t>
  </si>
  <si>
    <t>plenarni sestanek ISO/TC 46</t>
  </si>
  <si>
    <t xml:space="preserve">seminar </t>
  </si>
  <si>
    <t>Health informatics</t>
  </si>
  <si>
    <t>03-Aug-2011</t>
  </si>
  <si>
    <t>Cards and personal identification</t>
  </si>
  <si>
    <t>ISO/IEC JTC 1/SC 17</t>
  </si>
  <si>
    <t>prof. dr. Borka Jerman Blažič</t>
  </si>
  <si>
    <t>Rotating machinery</t>
  </si>
  <si>
    <t>CLC/SR 2</t>
  </si>
  <si>
    <t>CLC/TC 2</t>
  </si>
  <si>
    <t>CENCLC_JWG_CMI</t>
  </si>
  <si>
    <t>CLC/SC 31-1</t>
  </si>
  <si>
    <t>Installation rules</t>
  </si>
  <si>
    <t>IEC/SC 23E, CLC/TC 23E, WG</t>
  </si>
  <si>
    <t/>
  </si>
  <si>
    <t>Kabelska omrežja za televizijske in zvokovne signale ter interaktivne storitve - 1-1. del: RF okablenje za dvosmerna domača omrežja (IEC 60728-1-1:2010)</t>
  </si>
  <si>
    <t>Milan Kozole</t>
  </si>
  <si>
    <t>Audio, video and multimedia systems and equipment</t>
  </si>
  <si>
    <t>Access, Terminals, Transmission and Multiplexing</t>
  </si>
  <si>
    <t>Infrastructure, Physical Networks &amp; Communication Systems</t>
  </si>
  <si>
    <t>Standardizacija na področju elektromagnetne kompatibilnosti (EMK) s posebnim poudarkom na splošni uporabi in uporabi v tehničnih odborih za izdelke.</t>
  </si>
  <si>
    <t>IEC CISPR</t>
  </si>
  <si>
    <t>Internal IEC Liaison : TC 3, SC 3C, SC 17B, SC 17D, SC 22G, TC 27, TC 56, TC 64, TC 65, SC 65A, SC 65C, TC 94, TC 99, TC 101
Liaison ISO : ISO/TC 39, ISO/TC 96, ISO/TC 148, ISO/TC 184, ISO/TC 184/SC 1, ISO/TC 184/SC 2, ISO/TC 199
Liaison A : ILO</t>
  </si>
  <si>
    <t>Internal IEC Liaison : SC 3C, TC 13, TC 22, SC 22E, TC 27, SC 62A, TC 64, SC 65A, SC 65B, TC 76, SC 77A, TC 78, TC 85, TC 89, TC 96, TC 108, TC 109, TC 112
Liaison ISO : ISO/TC 198, ISO/TC 212</t>
  </si>
  <si>
    <t>IEC/SC 23E</t>
  </si>
  <si>
    <t>Circuit-breakers and similar equipment for household use</t>
  </si>
  <si>
    <t>IEC/SC 23F</t>
  </si>
  <si>
    <t>Connecting devices</t>
  </si>
  <si>
    <t>IEC/SC 23G</t>
  </si>
  <si>
    <t>Appliance couplers</t>
  </si>
  <si>
    <t>IEC/SC 23H</t>
  </si>
  <si>
    <t>Industrial plugs and socket-outlets</t>
  </si>
  <si>
    <t>CENELEC/ETSI EMC conducted transmission networks</t>
  </si>
  <si>
    <t>23-Aug-2005</t>
  </si>
  <si>
    <t>CLC/TC 210</t>
  </si>
  <si>
    <t>CIGRE, TC SEMTO</t>
  </si>
  <si>
    <t>SIST/TDT sodeluje z naslednjimi odbori: SIST/TC ELI, SIST/TC STZ.</t>
  </si>
  <si>
    <t>CEV - Cestna osebna in gospodarska električna vozila</t>
  </si>
  <si>
    <t>Standardizacija za cestna osebna in gospodarska električna vozila, ki se v celoti ali delno napajajo iz samozadostnih virov, ter standardizacija opreme in postopkov napajanja teh vozil iz zunanjih virov (infrastruktura za polnjenje električnih vozil.</t>
  </si>
  <si>
    <t>CLC/TC 69X</t>
  </si>
  <si>
    <t>Electrical systems for electric road vehicles</t>
  </si>
  <si>
    <t>ELECTRIC ROAD VEHICLES AND ELECTRIC INDUSTRIAL TRUCKS</t>
  </si>
  <si>
    <t>IEC/TC 69</t>
  </si>
  <si>
    <t>Low-voltage installations - Part 7-719: Requirements for special installations or locations - Lighting installations for advertising signs with a rated output voltage not exceeding 1 000 V, which are illuminated by hot-cathode-fluorescent-lamps, luminous-discharge tubes (neon-tubes), inductive discharge lamps, light emitting diodes (LED) and/or LED modules</t>
  </si>
  <si>
    <t>40.20.0000</t>
  </si>
  <si>
    <t>45.99.0979</t>
  </si>
  <si>
    <t>CLC_TC_37A</t>
  </si>
  <si>
    <t>IEC/SC 37A</t>
  </si>
  <si>
    <t>Low-voltage surge protective devices</t>
  </si>
  <si>
    <t>Opaškar Gorazd</t>
  </si>
  <si>
    <t>Gorazd Opaškar</t>
  </si>
  <si>
    <t>udeležba na WG</t>
  </si>
  <si>
    <t xml:space="preserve">CLC/TC 61 WG 8 </t>
  </si>
  <si>
    <t>Household and similar electrical appliances - Safety - Part 2-90: Particular requirements for commercial microwave ovens</t>
  </si>
  <si>
    <t>Household and similar electrical appliances - Safety - Part 2-103: Particular requirements for drives for gates, doors and windows</t>
  </si>
  <si>
    <t>Household and similar electrical appliances - Safety - Part 2-105: Particular requirements for multifunctional shower cabinets</t>
  </si>
  <si>
    <t>Household and similar electrical appliances - Safety - Part 2-110: Particular requirements for commercial microwave appliances with insertion or contacting applicators</t>
  </si>
  <si>
    <t>Electric appliances connected to the water mains - Avoidance of backsiphonage and failure of hose-sets</t>
  </si>
  <si>
    <t>Household and similar electrical appliances - Safety - Part 2-75: Particular requirements for commercial dispensing appliances and vending machines</t>
  </si>
  <si>
    <t>Cabled distribution systems for television, sound and interactive multimedia signals</t>
  </si>
  <si>
    <t>Standardizacija na področju avdio, video in večpredstavitvenih sistemov s pripadajočo opremo.</t>
  </si>
  <si>
    <t>05-Oct-2004</t>
  </si>
  <si>
    <t>Priprava standardov s področja pretvarjanja sončne energije v električno s pomočjo fotovoltaike.</t>
  </si>
  <si>
    <t>CLC/TC 82</t>
  </si>
  <si>
    <t>Solar photovoltaic energy systems</t>
  </si>
  <si>
    <t>IEC/TC 82</t>
  </si>
  <si>
    <t>Polnopravni član</t>
  </si>
  <si>
    <t>1099</t>
  </si>
  <si>
    <t>5020</t>
  </si>
  <si>
    <t>CEN/TC 225</t>
  </si>
  <si>
    <t>AIDC technologies</t>
  </si>
  <si>
    <t>IEC CISPR D</t>
  </si>
  <si>
    <t>Odobritev izrazov in definicij, ki se uporabljajo na različnih elektrotehničnih področjih in določitev enakosti izrazov, ki se uporabljajo v različnih jezikih.</t>
  </si>
  <si>
    <t>IEC/TC 1</t>
  </si>
  <si>
    <t>IEC/SC 23J</t>
  </si>
  <si>
    <t>Switches for appliances</t>
  </si>
  <si>
    <t>Zasedanje CLC/TC 31, IEC/TC 31</t>
  </si>
  <si>
    <t>CLC/TC 85X - Measuring equipment for electrical and electromagnetic quantities</t>
  </si>
  <si>
    <t>mag. Pirih, Andrej</t>
  </si>
  <si>
    <t>seminarji</t>
  </si>
  <si>
    <t>03-Mae-2008</t>
  </si>
  <si>
    <t>Mobile Standards Group</t>
  </si>
  <si>
    <t>IEC/SC 77A</t>
  </si>
  <si>
    <t>IEC/SC 77B</t>
  </si>
  <si>
    <t>High frequency phenomena</t>
  </si>
  <si>
    <t>IEC/SC 77C</t>
  </si>
  <si>
    <t xml:space="preserve">Terminologija </t>
  </si>
  <si>
    <t xml:space="preserve">WG 1 </t>
  </si>
  <si>
    <t>WG 2</t>
  </si>
  <si>
    <t>WG 1</t>
  </si>
  <si>
    <t>Slovenski standard za tipkovnico - Slovenian standard for keyboard</t>
  </si>
  <si>
    <t>Inteligentni transportni sistemi</t>
  </si>
  <si>
    <r>
      <t>JWG 4 ITS</t>
    </r>
    <r>
      <rPr>
        <b/>
        <sz val="9"/>
        <rFont val="Arial"/>
        <family val="2"/>
        <charset val="238"/>
      </rPr>
      <t xml:space="preserve"> </t>
    </r>
  </si>
  <si>
    <t xml:space="preserve">Priprava prevodov standardov skupine ISO 3166 - Kode držav </t>
  </si>
  <si>
    <t>Priprava standardov in vodil za zaščito zgradb in stavb ter tudi oseb, naprav in inštalacij v njih pred delovanjem strele.</t>
  </si>
  <si>
    <t>Lightning protection</t>
  </si>
  <si>
    <t>Electrical accessories</t>
  </si>
  <si>
    <t>Št.projekta</t>
  </si>
  <si>
    <t>10.99.0000</t>
  </si>
  <si>
    <t>V sodelovanju z Agencijo Poti</t>
  </si>
  <si>
    <t>Coded character sets</t>
  </si>
  <si>
    <t>Telecommunications and information exchange between systems</t>
  </si>
  <si>
    <t>Programming languages, their environments and system software interfaces</t>
  </si>
  <si>
    <t>ISO/IEC JTC 1/SC 27</t>
  </si>
  <si>
    <t>IT Security techniques</t>
  </si>
  <si>
    <t>Language resource management</t>
  </si>
  <si>
    <t>5099</t>
  </si>
  <si>
    <t>Kabelska omrežja za televizijske in zvokovne signale ter interaktivne storitve - 1. del: Lastnosti sistema za naprejšnje poti (IEC 60728-1:2007)</t>
  </si>
  <si>
    <t>Data sets for libraries</t>
  </si>
  <si>
    <t>Personal identification, electronic signature and cards and their related systems and operations</t>
  </si>
  <si>
    <t>Standardizacija na področju specifikacij električnih rotacijskih strojev brez omejitve na napetost , izhodno moč ali na dimenzijo z izjemo strojev za pogon vozil in strojev ,ki se uporabljajo na ladjah.</t>
  </si>
  <si>
    <t>IEC/TC 2</t>
  </si>
  <si>
    <t>udeležba na zasedanjih TC</t>
  </si>
  <si>
    <t>IEC TC 37, SC 37A, SC 37B</t>
  </si>
  <si>
    <t>Udeležba strokovnjakov na TC</t>
  </si>
  <si>
    <t>"Sončne elektrarne" v sodelovanju z Agencijo Poti</t>
  </si>
  <si>
    <t>Udeležba TS</t>
  </si>
  <si>
    <t>Fotnapetostna konferenca</t>
  </si>
  <si>
    <t>EMC - Elektromagnetna združljivost - Electromagnetic compatibility</t>
  </si>
  <si>
    <t>CLC_BTWG_79-1</t>
  </si>
  <si>
    <t>CLC/SR 23</t>
  </si>
  <si>
    <t>CLC/SR 23A</t>
  </si>
  <si>
    <t>CLC/SR 23B</t>
  </si>
  <si>
    <t>sestanek TC izven SIST</t>
  </si>
  <si>
    <t xml:space="preserve">Po metodi ponatisa s prevodom naslova: </t>
  </si>
  <si>
    <t>Koda</t>
  </si>
  <si>
    <t>CEN/TC 434</t>
  </si>
  <si>
    <t>sestanki delovne skupine CEN/TC 278/WG 3</t>
  </si>
  <si>
    <t>sestanki delovne skupine ISO/IEC JTC1/SC 17/ WG 8</t>
  </si>
  <si>
    <t>EN 60204-11</t>
  </si>
  <si>
    <t>IEC/TS 62850</t>
  </si>
  <si>
    <t>EN 62586-1</t>
  </si>
  <si>
    <t>EN 61326-1</t>
  </si>
  <si>
    <t>Safety of machinery - Electrical equipment of machines - Part 11: Requirements for HV equipment for voltages above 1 000 V a.c. or 1 500 V d.c. and not exceeding 36 kV</t>
  </si>
  <si>
    <t xml:space="preserve">Safety requirements for electrical equipment for measurement, control, and laboratory use - General requirements for equipment intended to be used in educational establishments by children </t>
  </si>
  <si>
    <t>Power quality measurement in power supply systems - Part 1: Power quality instruments (PQI)</t>
  </si>
  <si>
    <t>Electrical equipment for measurement, control and laboratory use - EMC requirements - Part 1: General requirements</t>
  </si>
  <si>
    <t>2004/108/EC</t>
  </si>
  <si>
    <t>še ni SIST</t>
  </si>
  <si>
    <t>IEC/TC 108</t>
  </si>
  <si>
    <t>SAFETY OF ELECTRONIC EQUIPMENT WITHIN THE FIELD OF AUDIO/VIDEO, INFORMATION TECHNOLOGY AND COMMUNICATION TECHNOLOGY</t>
  </si>
  <si>
    <t>FprEN 60534-4:2015</t>
  </si>
  <si>
    <t>Industrial-process control valves - Part 4: Inspection and routine testing</t>
  </si>
  <si>
    <t>60312</t>
  </si>
  <si>
    <t>Safeguards against accidentally caused candle flame ignition</t>
  </si>
  <si>
    <t>prEN 62441</t>
  </si>
  <si>
    <t>59451</t>
  </si>
  <si>
    <t>CLC/TC 108X - Safety of electronic equipment within the fields of Audio/Video, Information Technology and Communication Technology</t>
  </si>
  <si>
    <t>Krešimir Bakić</t>
  </si>
  <si>
    <t>NVV - Nadzemni vodi in vodniki</t>
  </si>
  <si>
    <t>Standardizacija na področju nadzemnih vodov z nazivno napetostjo nad 1 kV ter vodnikov vseh oblik in materialov zanje.</t>
  </si>
  <si>
    <t>CLC/TC 7X - Overhead electrical conductors</t>
  </si>
  <si>
    <t>CLC/TC 11 - Overhead electrical lines exceeding 1 kV a.c. (1,5 kV d.c.)</t>
  </si>
  <si>
    <t>CLC/TC 11</t>
  </si>
  <si>
    <t>CLC/TC/7X</t>
  </si>
  <si>
    <t>CLC/BTTF 132-1 - Aluminium conductors steel supported (ACSS type) for overhead electrical lines</t>
  </si>
  <si>
    <t>CLC/BTTF 132-1</t>
  </si>
  <si>
    <t>CLC/TC 7 - Bare alumunium conductors</t>
  </si>
  <si>
    <t>CLC/TC 7</t>
  </si>
  <si>
    <t>11 - OVERHEAD LINES</t>
  </si>
  <si>
    <t>7 - OVERHEAD ELECTRICAL CONDUCTORS</t>
  </si>
  <si>
    <t>IEC/TC 11</t>
  </si>
  <si>
    <t>IEC/TC 7</t>
  </si>
  <si>
    <t>Nadzemni električni vodi za izmenične napetosti nad 1 kV - 2-21. del: Nacionalna normativna določila (NNA) za Slovenijo (na podlagi SIST EN 50341-1:2012)</t>
  </si>
  <si>
    <t>CCDV</t>
  </si>
  <si>
    <t>CLC/TC 65X - Industrial-process measurement, control and automation</t>
  </si>
  <si>
    <t>Eksplozivne atmosfere - 17. del: Pregledovanje in vzdrževanje električnih inštalacij</t>
  </si>
  <si>
    <t>SIST EN 60079-17:2014</t>
  </si>
  <si>
    <t>Eksplozivne atmosfere - 14. del: Načrtovanje, izbira in namestitev električnih inštalacij (IEC 60079-14:2013)</t>
  </si>
  <si>
    <t>SIST EN 60079-14:2014</t>
  </si>
  <si>
    <t>Levstek Miha</t>
  </si>
  <si>
    <t>Dokument</t>
  </si>
  <si>
    <t>Št. strani</t>
  </si>
  <si>
    <t>Prevajalec</t>
  </si>
  <si>
    <t xml:space="preserve">Trenutno Stanje </t>
  </si>
  <si>
    <t>Opomba</t>
  </si>
  <si>
    <t>Electromagnetic compatibility - Requirements for household appliances, electric tools and similar apparatus - Part 1: Emission</t>
  </si>
  <si>
    <t>Specification for radio disturbance and immunity measuring apparatus and methods - Part 1-4: Radio disturbance and immunity measuring apparatus - Antennas and test sites for radiated disturbance measurements</t>
  </si>
  <si>
    <t>Power line communication apparatus used in low voltage installations - Radio disturbance characteristics - Limits and methods of measurement - Part 2: Apparatus for access-network use</t>
  </si>
  <si>
    <t>Predlogi prevodov dokumentov:</t>
  </si>
  <si>
    <t>SIST EN 61000-2-4:2003/AC:2015</t>
  </si>
  <si>
    <t>SIST-TP IEC/TR 61000-3-6</t>
  </si>
  <si>
    <t>SIST-TP IEC/TR 61000-3-14:2013</t>
  </si>
  <si>
    <t>Elektromagnetna združljivost (EMC) - 2-4. del: Okolje - Združljivostni nivoji za nizkofrekvenčne motnje v vodnikih v industrijskih objektih – Popravek AC</t>
  </si>
  <si>
    <t>Elektromagnetna združljivost (EMC) - 3-14. del: Ocena oddajnih mej za harmonike, medharmonike, napetostne spremembe in neravnotežje za priklop motečih naprav v NN elektroenergetska omrežja</t>
  </si>
  <si>
    <t>ETR - Energetski transformatorji</t>
  </si>
  <si>
    <t>Standardizacija na področju energetskih transformatorjev brez omejitve napetosti ali moči.</t>
  </si>
  <si>
    <t>CLC/TC 14</t>
  </si>
  <si>
    <t>Power transformers</t>
  </si>
  <si>
    <t>IEC/TC 14</t>
  </si>
  <si>
    <t xml:space="preserve">SIST/TDT sodeluje z naslednjimi odbori: </t>
  </si>
  <si>
    <t>Istok Jerman Kuželički</t>
  </si>
  <si>
    <t xml:space="preserve">Prevodi sprejetih dokumentov </t>
  </si>
  <si>
    <t>Število predstavnikov članov:</t>
  </si>
  <si>
    <t>TC 59X</t>
  </si>
  <si>
    <t>TPD - Tekoči in plinasti dielektriki</t>
  </si>
  <si>
    <t>Standardizacija specifikacij izdelkov, preskusnih metod in napotkov za uporabo tekočih in plinastih dielektrikov.</t>
  </si>
  <si>
    <t>CLC/SR 10</t>
  </si>
  <si>
    <t>Fluids for electrotechnical applications</t>
  </si>
  <si>
    <t>IEC/TC 10</t>
  </si>
  <si>
    <t>Prevodi sprejetih dokumentov</t>
  </si>
  <si>
    <t>Mag. Maja Končan Gradnik</t>
  </si>
  <si>
    <t>Household and similar electrical appliances - Safety - Part 2-29: Particular requirements for battery chargers</t>
  </si>
  <si>
    <t>Household and similar electrical appliances - Safety - Part 2-34: Particular requirements for motor-compressors</t>
  </si>
  <si>
    <t>Household and similar electrical appliances - Safety - Part 2-36: Particular requirements for commercial electric cooking ranges, ovens, hobs and hob elements</t>
  </si>
  <si>
    <t>Household and similar electrical appliances - Safety - Part 2-37: Particular requirements for commercial electric doughnut fryers and deep fat fryers</t>
  </si>
  <si>
    <t>Household and similar electrical appliances - Safety - Part 2-38: Particular requirements for commercial electric griddles and griddle grills</t>
  </si>
  <si>
    <t>Household and similar electrical appliances - Safety - Part 2-42: Particular requirements for commercial electric forced convection ovens, steam cookers and steam-convection ovens</t>
  </si>
  <si>
    <t>Household and similar electrical appliances - Safety - Part 2-50: Particular requirements for commercial electric bains-marie</t>
  </si>
  <si>
    <t>Household and similar electrical appliances - Safety - Part 2-53: Particular requirements for sauna heating appliances and infrared cabins</t>
  </si>
  <si>
    <t>Household and similar electrical appliances - Safety - Part 2-64: Particular requirements for commercial electric kitchen machines</t>
  </si>
  <si>
    <t>Household and similar electrical appliances - Safety - Part 2-65: Particular requirements for air-cleaning appliances</t>
  </si>
  <si>
    <t>Household and similar electrical appliances - Safety - Part 2-80: Particular requirements for fans</t>
  </si>
  <si>
    <t>Household and similar electrical appliances - Safety - Part 2-81: Particular requirements for foot warmers and heating mats</t>
  </si>
  <si>
    <t>Household and similar electrical appliances - Safety - Part 2-82: Particular requirements for amusement machines and personal service machines</t>
  </si>
  <si>
    <t>Household and similar electrical appliances - Safety - Part 2-97: Particular requirements for drives for shutters, awnings, blinds and similar equipment</t>
  </si>
  <si>
    <t>Household and similar electrical appliances - Safety - Part 2-113: Particular requirements for cosmetic and beauty care appliances incorporating lasers and intense light sources</t>
  </si>
  <si>
    <t xml:space="preserve"> Simon Vrečar</t>
  </si>
  <si>
    <t>Letni program dela TDT/Work Programme of SIST TCs</t>
  </si>
  <si>
    <t>ACDV</t>
  </si>
  <si>
    <t>62619</t>
  </si>
  <si>
    <t>Mateja Korošec</t>
  </si>
  <si>
    <t>CLC/TC 121A</t>
  </si>
  <si>
    <t>Switching devices</t>
  </si>
  <si>
    <t>Assemblies</t>
  </si>
  <si>
    <t>Switchgear and controlgear and their assemblies for low voltage</t>
  </si>
  <si>
    <t>IEC/TC 121</t>
  </si>
  <si>
    <t>IEC/SC 121A</t>
  </si>
  <si>
    <t>IEC/SC 121B</t>
  </si>
  <si>
    <t>CLC/SR 121</t>
  </si>
  <si>
    <t>CLC/SR 121B</t>
  </si>
  <si>
    <t>5-Oct-2005</t>
  </si>
  <si>
    <t>ISO/TC 46 - Information and documentation</t>
  </si>
  <si>
    <t>ISO/TC 46/SC 9 - Identification and description</t>
  </si>
  <si>
    <t>ISO/TC 46/SC 11 - Archives/records management</t>
  </si>
  <si>
    <t>Mag. Hudobivnik  Alojz</t>
  </si>
  <si>
    <t xml:space="preserve">Omrežja naslednje generacije                                  </t>
  </si>
  <si>
    <t>Terminologija na področju storitev in protokolov v omrežjih</t>
  </si>
  <si>
    <t>Mag. Alojz Hudobivnik</t>
  </si>
  <si>
    <t>Electromagnetic compatibility (EMC) - Part 4-20: Testing and measurement techniques - Emission and immunity testing in transverse electromagnetic (TEM) waveguides</t>
  </si>
  <si>
    <t>MOC - Mobilne komunikacije</t>
  </si>
  <si>
    <t>Standardizacija na področju telekomunikacij - mobilne komunikacije</t>
  </si>
  <si>
    <t xml:space="preserve">Omrežja naslednje generacije / Konvergenca fiksnih in mobilnih omrežij in  IMS NGN - Next Generation Network /  FMI - Convergence Fixed and Mobile Network and IMS  </t>
  </si>
  <si>
    <t xml:space="preserve"> </t>
  </si>
  <si>
    <t>Terminologija</t>
  </si>
  <si>
    <t>ITS  Intelligent Transport System, Inteligentni transportni sistemi</t>
  </si>
  <si>
    <t xml:space="preserve">   </t>
  </si>
  <si>
    <t xml:space="preserve">BRAN Broadband Radio Access Network, Širokopasovno radijsko </t>
  </si>
  <si>
    <t>Regulation and Legislation, Tehnična regulativa in zakonodaja</t>
  </si>
  <si>
    <t>Informacijsko komunikacijska tehnologija</t>
  </si>
  <si>
    <t xml:space="preserve">ETSI/TC 3GPP         </t>
  </si>
  <si>
    <t xml:space="preserve">Third Generation Partnership Projekt </t>
  </si>
  <si>
    <t xml:space="preserve">ETSI/TC 3GPP CT          </t>
  </si>
  <si>
    <t>Third Generation Partnership Projekt CT</t>
  </si>
  <si>
    <t xml:space="preserve">ETSI/TC 3GPP CT 1         </t>
  </si>
  <si>
    <t>MM/CC/SM [lu] (formely CN1)</t>
  </si>
  <si>
    <t xml:space="preserve">ETSI/TC 3GPP CT 3          </t>
  </si>
  <si>
    <t>Interworking with external networks (formely CN3)</t>
  </si>
  <si>
    <t xml:space="preserve">ETSI/TC 3GPP CT 4        </t>
  </si>
  <si>
    <t>MAP/CAMEL/GTP/CH/SS/TrFO/IMS/GUP/WLAN (formaly CN49</t>
  </si>
  <si>
    <t xml:space="preserve">ETSI/TC 3GPP CT 6         </t>
  </si>
  <si>
    <t>Smart Card Application Aspects (formely T3)</t>
  </si>
  <si>
    <t>ETSI/TC 3GPP OP</t>
  </si>
  <si>
    <t>Organizational Partners</t>
  </si>
  <si>
    <t xml:space="preserve">ETSI/TC 3GPP PCG   </t>
  </si>
  <si>
    <t>3GPP Project Coordination Group</t>
  </si>
  <si>
    <t xml:space="preserve">ETSI/TC 3GPP PCG WP     </t>
  </si>
  <si>
    <t>Working Procedures Group</t>
  </si>
  <si>
    <t xml:space="preserve">ETSI/TC 3GPP RAN         </t>
  </si>
  <si>
    <t>Third Generation Partnership Projekt RAN</t>
  </si>
  <si>
    <t xml:space="preserve">ETSI/TC 3GPP RAN 1        </t>
  </si>
  <si>
    <t>Radio layer 1 specification</t>
  </si>
  <si>
    <t xml:space="preserve">ETSI/TC 3GPP RAN 2        </t>
  </si>
  <si>
    <t>Radio layer 2 specification and Radio layer 3 RR specification</t>
  </si>
  <si>
    <t xml:space="preserve">ETSI/TC 3GPP RAN 3       </t>
  </si>
  <si>
    <t>lub specification, lur specification, lu specification and UTRAN &amp; O&amp;M</t>
  </si>
  <si>
    <t xml:space="preserve">ETSI/TC 3GPP RAN 4       </t>
  </si>
  <si>
    <t>Specification for radio performance</t>
  </si>
  <si>
    <t xml:space="preserve">ETSI/TC 3GPP RAN 5         </t>
  </si>
  <si>
    <t>Mobile Terminal Conformance Testing (formely T1)</t>
  </si>
  <si>
    <t xml:space="preserve">ETSI/TC 3GPP RAN AHG-ITU     </t>
  </si>
  <si>
    <t>ITU (internal) co-ordination</t>
  </si>
  <si>
    <t xml:space="preserve">ETSI/TC 3GPP SA          </t>
  </si>
  <si>
    <t>Third Generation Partnership Projekt SA</t>
  </si>
  <si>
    <t xml:space="preserve">ETSI/TC 3GPP SA 1          </t>
  </si>
  <si>
    <t>Services</t>
  </si>
  <si>
    <t xml:space="preserve">ETSI/TC 3GPP SA 2        </t>
  </si>
  <si>
    <t>Architecture</t>
  </si>
  <si>
    <t xml:space="preserve">ETSI/TC 3GPP SA 3         </t>
  </si>
  <si>
    <t>Security</t>
  </si>
  <si>
    <t xml:space="preserve">ETSI/TC 3GPP SA 4         </t>
  </si>
  <si>
    <t>Codec</t>
  </si>
  <si>
    <t xml:space="preserve">ETSI/TC 3GPP SA 5        </t>
  </si>
  <si>
    <t>Telecom Management</t>
  </si>
  <si>
    <t xml:space="preserve">ETSI/TC 3GPP SA 6      </t>
  </si>
  <si>
    <t>Mission - critical application</t>
  </si>
  <si>
    <t xml:space="preserve">ETSI/TC BRAN             </t>
  </si>
  <si>
    <t>Broadband Radio Access Networks</t>
  </si>
  <si>
    <t>ETSI/TC eHEALTH</t>
  </si>
  <si>
    <t>ETSI/TC ERM</t>
  </si>
  <si>
    <t>EMC and Radio Spectrum Matters</t>
  </si>
  <si>
    <t xml:space="preserve">ETSI/TC ERM TFES         </t>
  </si>
  <si>
    <t>Task Force for ERM and MSG for Harmonized Standards for IMT-2000</t>
  </si>
  <si>
    <t xml:space="preserve">ETSI/TC ERM TG11         </t>
  </si>
  <si>
    <t>Wideband Data Systems</t>
  </si>
  <si>
    <t xml:space="preserve">ETSI/TC ERM TG17         </t>
  </si>
  <si>
    <t>ERM Standards for broadcast and ancillary communications equipment</t>
  </si>
  <si>
    <t xml:space="preserve">ETSI/TC ERM TG17 WG3        </t>
  </si>
  <si>
    <t>ERM Radio Microphones, Cordless Audio and Audio Links</t>
  </si>
  <si>
    <t>ETSI/TC ERM TGAERO</t>
  </si>
  <si>
    <t>ERM Electomagnetic compatibility</t>
  </si>
  <si>
    <t>ERM Radio Matters</t>
  </si>
  <si>
    <t>ERM Maritime and radio amateur activities</t>
  </si>
  <si>
    <t xml:space="preserve">ETSI/TC ERM TG28         </t>
  </si>
  <si>
    <t>ERM Generic SRD's</t>
  </si>
  <si>
    <t xml:space="preserve">ETSI/TC ERM TG30         </t>
  </si>
  <si>
    <t>ERM Wireless Medical Devices</t>
  </si>
  <si>
    <t xml:space="preserve">ETSI/TC ERM TG34         </t>
  </si>
  <si>
    <t>ERM RF Identification Devices</t>
  </si>
  <si>
    <t xml:space="preserve">ETSI/TC ERM TG37         </t>
  </si>
  <si>
    <t>ERM Intelligent Transport Systems</t>
  </si>
  <si>
    <t xml:space="preserve">ETSI/TC ERM TGDMR        </t>
  </si>
  <si>
    <t>Digital Mobile Radio</t>
  </si>
  <si>
    <t xml:space="preserve">ETSI/TC ERM TGSRR     </t>
  </si>
  <si>
    <t>ERM Automotive and surveillance radar</t>
  </si>
  <si>
    <t xml:space="preserve">ETSI/TC ERM TGUWB    </t>
  </si>
  <si>
    <t>Ultra Wide Band</t>
  </si>
  <si>
    <t xml:space="preserve">ETSI/TC MSG              </t>
  </si>
  <si>
    <t xml:space="preserve">ETSI/TC MSG TFES         </t>
  </si>
  <si>
    <t>ETSI/TC ITS</t>
  </si>
  <si>
    <t>Intelligent Transport Systems</t>
  </si>
  <si>
    <t>ETSI/TC ITS WG1</t>
  </si>
  <si>
    <t>User and Application Requirements</t>
  </si>
  <si>
    <t>ETSI/TC ITS WG2</t>
  </si>
  <si>
    <t>Architecture, Cross Layer and Web Services</t>
  </si>
  <si>
    <t>ETSI/TC ITS WG3</t>
  </si>
  <si>
    <t>Transport and Network</t>
  </si>
  <si>
    <t>ETSI/TC ITS WG4</t>
  </si>
  <si>
    <t>Media and Medium related</t>
  </si>
  <si>
    <t>ETSI/TC ITS WG5</t>
  </si>
  <si>
    <t>ETSI/TC RRS</t>
  </si>
  <si>
    <t>ETSI/TC RRS 01</t>
  </si>
  <si>
    <t>System Aspects &amp; cognitive functionalities</t>
  </si>
  <si>
    <t>ETSI/TC RRS 03</t>
  </si>
  <si>
    <t>RRS Security, certification &amp; Decleration of Conformity</t>
  </si>
  <si>
    <t>ETSI/TC SCP</t>
  </si>
  <si>
    <t>Smart Card Platform</t>
  </si>
  <si>
    <t xml:space="preserve">ETSI/TC SCP REQ </t>
  </si>
  <si>
    <t>SCP-REQ</t>
  </si>
  <si>
    <t>ETSI/TC SCP TEC</t>
  </si>
  <si>
    <t>SCP-TEC</t>
  </si>
  <si>
    <t>ETSI/TC SCP TEST</t>
  </si>
  <si>
    <t>SCP TEST</t>
  </si>
  <si>
    <t xml:space="preserve">ETSI/TC SES              </t>
  </si>
  <si>
    <t>Satellite Earth Stations &amp; Systems</t>
  </si>
  <si>
    <t xml:space="preserve">ETSI/TC SES HARM         </t>
  </si>
  <si>
    <t>SES WG  R&amp;TTE directive 99/5/EC and RED directive 2014/53/EU</t>
  </si>
  <si>
    <t>ETSI/TC SES SCN</t>
  </si>
  <si>
    <t>Satellite Communications and Navigation</t>
  </si>
  <si>
    <t>ETSI/TC EMTEL</t>
  </si>
  <si>
    <t>Emergency Communications</t>
  </si>
  <si>
    <t>ETSI/TC CABLE</t>
  </si>
  <si>
    <t>Integrated broadband cable telecommunication networks</t>
  </si>
  <si>
    <t xml:space="preserve">ETSI/TC CABLE WG1      </t>
  </si>
  <si>
    <t>Architecture, interfaces, protocols</t>
  </si>
  <si>
    <t xml:space="preserve">ETSI/TC CABLE WG2       </t>
  </si>
  <si>
    <t>HFC Distribution, installation, oprational best practices</t>
  </si>
  <si>
    <t xml:space="preserve">ETSI/TC CABLE WG3        </t>
  </si>
  <si>
    <t>Engineering, Effciency and Sustainability</t>
  </si>
  <si>
    <t xml:space="preserve">ETSI/TC CABLE WG4       </t>
  </si>
  <si>
    <t>Network Management</t>
  </si>
  <si>
    <t xml:space="preserve">ETSI/TC BROADCAST </t>
  </si>
  <si>
    <t>EBU/CENELEC/ETSI on Broadcasting</t>
  </si>
  <si>
    <t>ETSI/TC RT</t>
  </si>
  <si>
    <t>ETSI/TC RT JTFIR</t>
  </si>
  <si>
    <t>Joint Task Force ITS RT</t>
  </si>
  <si>
    <t>ETSI/TC DECT</t>
  </si>
  <si>
    <t>Digital Enhanced Cordess Telekommunications (DECT)</t>
  </si>
  <si>
    <t>ETSI/TC TCCE</t>
  </si>
  <si>
    <t>TETRA and Critical Communications Evolution</t>
  </si>
  <si>
    <t>ETSI/TC TCCE 01</t>
  </si>
  <si>
    <t>TCCE User Requirements/Services</t>
  </si>
  <si>
    <t>ETSI/TC TCCE 03</t>
  </si>
  <si>
    <t>TCCE Air Interface and Network Protocols</t>
  </si>
  <si>
    <t>ETSI/TC TCCE 04</t>
  </si>
  <si>
    <t>TCCE High Speed Data</t>
  </si>
  <si>
    <t>ETSI/TC TCCE 05</t>
  </si>
  <si>
    <t>TCCE Voice coding</t>
  </si>
  <si>
    <t>ETSI/TC TCCE 06</t>
  </si>
  <si>
    <t>TCCE Security</t>
  </si>
  <si>
    <t>ETSI/TC TCCE 08</t>
  </si>
  <si>
    <t>TCCE OFF-NETWORK Services</t>
  </si>
  <si>
    <t>ETSI/TC QKD</t>
  </si>
  <si>
    <t>Navede se vrsta aktivnosti (udeležbe ekspertov, udeležbe sekretarjev, sestanki TC in WG v Sloveniji), zainteresirani in predvideni strošek (predvidene 3 udeležbe).</t>
  </si>
  <si>
    <t>Navede se vrsta aktivnosti (izobraževanja, seminarji, članki, delavnice, predstavitve prevodov, udeležbe TS na strokovnih srečanjih (konference, seminarji, delavnice, simpoziji).</t>
  </si>
  <si>
    <t>ATTM SDMC</t>
  </si>
  <si>
    <t>Task Groups on installation and cabling</t>
  </si>
  <si>
    <t>SmartM2M</t>
  </si>
  <si>
    <t>EE 01</t>
  </si>
  <si>
    <t>EE  Environmental Conditions</t>
  </si>
  <si>
    <t>EE M-ICT</t>
  </si>
  <si>
    <t>Mobile ICT devices</t>
  </si>
  <si>
    <t>Knjiga Standardi -varovalke</t>
  </si>
  <si>
    <t>Varovalke zakonodja,standardi, izdelki,uporaba in varnost</t>
  </si>
  <si>
    <t>Low voltage electrical installations - Part 4-42: Protection for safety - Protection against thermal effects</t>
  </si>
  <si>
    <t>Low-voltage electrical installations - Part 4-43: Protection for safety - Protection against overcurrent</t>
  </si>
  <si>
    <t>Low-voltage electrical installations - Part 7-701: Requirements for special installations or locations - Locations containing a bath or shower</t>
  </si>
  <si>
    <t>Household and similar electrical appliances - Safety - Part 2-2: Particular requirements for vacuum cleaners and water-suction cleaning appliances</t>
  </si>
  <si>
    <t>Household and similar electrical appliances - Safety - Part 2-58: Particular requirements for commercial electric dishwashing machines</t>
  </si>
  <si>
    <t>Household and similar electrical appliances - Safety - Part 2-67: Particular requirements for floor treatment machines, for commercial use</t>
  </si>
  <si>
    <t>Household and similar electrical appliances - Safety - Part 2-102: Particular requirements for gas, oil and solid-fuel burning appliances having electrical connections</t>
  </si>
  <si>
    <t>CLC/TC 116</t>
  </si>
  <si>
    <t>Optical fibres and optical fibre cables</t>
  </si>
  <si>
    <t>CLC/SC 46XC</t>
  </si>
  <si>
    <t>Multicore, Multipair and Quad Data communication cables</t>
  </si>
  <si>
    <t>CLC/SR 46</t>
  </si>
  <si>
    <t>Cables, wires, waveguides, R.F. connectors, R.F. and microwave passive components and accessories</t>
  </si>
  <si>
    <t>CLC/TC 46X</t>
  </si>
  <si>
    <t>Communication cables</t>
  </si>
  <si>
    <t>CLC/TC 86BXA</t>
  </si>
  <si>
    <t>Fibre optic interconnect, passive and connectorised components</t>
  </si>
  <si>
    <t>CLC/SR 86B</t>
  </si>
  <si>
    <t>Fibre optic interconnecting devices and passive components</t>
  </si>
  <si>
    <t>CLC/SR 86C</t>
  </si>
  <si>
    <t>Fibre optic systems and active devices</t>
  </si>
  <si>
    <t>CLC/SC 46XA</t>
  </si>
  <si>
    <t>Coaxial cables</t>
  </si>
  <si>
    <t>CLC/SR 46F</t>
  </si>
  <si>
    <t>RF and microwave passive components</t>
  </si>
  <si>
    <t>CLC/SR 103</t>
  </si>
  <si>
    <t>Transmitting equipment for radiocommunication</t>
  </si>
  <si>
    <t>SIST EN 50583-1:2016</t>
  </si>
  <si>
    <t>Fotonapetostni elementi v stavbah - 1. del: Moduli, vgrajeni v konstrukcijo (BIPV)</t>
  </si>
  <si>
    <t>SIST EN 50583-2:2016</t>
  </si>
  <si>
    <t>Fotonapetostni elementi v stavbah - 2. del: Fotonapetostni sistemi, vgrajeni v konstrukcijo (BIPV)</t>
  </si>
  <si>
    <t>Zasedanje tehničnega odbora in WG, MT</t>
  </si>
  <si>
    <t>Zasedanje IEC/TC SC 32 B v Sloveniji</t>
  </si>
  <si>
    <t>NFV</t>
  </si>
  <si>
    <t>Network Function Virtualisation</t>
  </si>
  <si>
    <t>NFV EVE</t>
  </si>
  <si>
    <t>NFV NOC</t>
  </si>
  <si>
    <t>NFV REL</t>
  </si>
  <si>
    <t>NFV SEC</t>
  </si>
  <si>
    <t>NFV SOL</t>
  </si>
  <si>
    <t>NFV TSC</t>
  </si>
  <si>
    <t>NFV TST</t>
  </si>
  <si>
    <t>Evolution and Ecosystem</t>
  </si>
  <si>
    <t>Network Operators Council</t>
  </si>
  <si>
    <t>Reliability &amp; Availability</t>
  </si>
  <si>
    <t xml:space="preserve">Security </t>
  </si>
  <si>
    <t>Solutions</t>
  </si>
  <si>
    <t>Technical Steering Committe</t>
  </si>
  <si>
    <t>Testing, Implementation and Open Source Working Group</t>
  </si>
  <si>
    <t>Interfaces and Architecture</t>
  </si>
  <si>
    <t>NTECH</t>
  </si>
  <si>
    <t>Network Technologies</t>
  </si>
  <si>
    <t>Conductors for overhead lines - Fiber reinforced composite core used as supporting member material</t>
  </si>
  <si>
    <t>CDM</t>
  </si>
  <si>
    <t>ACD</t>
  </si>
  <si>
    <t>PCC</t>
  </si>
  <si>
    <t>PT 62818</t>
  </si>
  <si>
    <t>PT 63089</t>
  </si>
  <si>
    <t>ISO/TC 46/SC 8</t>
  </si>
  <si>
    <t>Translation service</t>
  </si>
  <si>
    <t>Quality - Statistics and performance evaluation</t>
  </si>
  <si>
    <t>CEN/SS A07</t>
  </si>
  <si>
    <t>Simon Vrečar</t>
  </si>
  <si>
    <t>ISO/IEC JTC 1/SC 7</t>
  </si>
  <si>
    <t>ISO/IEC JTC 1/SC 23</t>
  </si>
  <si>
    <t>ISO/IEC JTC 1/SC 24</t>
  </si>
  <si>
    <t>ISO/IEC JTC 1/SC 25</t>
  </si>
  <si>
    <t>ISO/IEC JTC 1/SC 28</t>
  </si>
  <si>
    <t>ISO/IEC JTC 1/SC 29</t>
  </si>
  <si>
    <t>ISO/IEC JTC 1/SC 31</t>
  </si>
  <si>
    <t>ISO/IEC JTC 1/SC 32</t>
  </si>
  <si>
    <t>ISO/IEC JTC 1/SC 34</t>
  </si>
  <si>
    <t>ISO/IEC JTC 1/SC 35</t>
  </si>
  <si>
    <t>ISO/IEC JTC 1/SC 36</t>
  </si>
  <si>
    <t>ISO/IEC JTC 1/SC 37</t>
  </si>
  <si>
    <t>ISO/IEC JTC 1/SC 38</t>
  </si>
  <si>
    <t>ISO/IEC JTC 1/SC 39</t>
  </si>
  <si>
    <t>ISO/IEC JTC 1/SC 40</t>
  </si>
  <si>
    <t>Sustainability for and by Information Technology</t>
  </si>
  <si>
    <t>Cloud Computing and Distributed Platforms</t>
  </si>
  <si>
    <t>Information technology for learning, education and training</t>
  </si>
  <si>
    <t>Biometrics</t>
  </si>
  <si>
    <t>Software and systems engineering</t>
  </si>
  <si>
    <t>Computer graphics, image processing and environmental data representation</t>
  </si>
  <si>
    <t>Automatic identification and data capture techniques</t>
  </si>
  <si>
    <t>User interfaces</t>
  </si>
  <si>
    <t>Document description and processing languages</t>
  </si>
  <si>
    <t>Office equipment</t>
  </si>
  <si>
    <t>Coding of audio, picture, multimedia and hypermedia information</t>
  </si>
  <si>
    <t>Interconnection of information technology equipment</t>
  </si>
  <si>
    <t>IT Service Management and IT Governance</t>
  </si>
  <si>
    <t>Data management and interchange</t>
  </si>
  <si>
    <t>Digitally Recorded Media for Information Interchange and Storage</t>
  </si>
  <si>
    <t>65191</t>
  </si>
  <si>
    <t>65193</t>
  </si>
  <si>
    <t>65194</t>
  </si>
  <si>
    <t>CLC/prTS 60034-25</t>
  </si>
  <si>
    <t>RFDIS</t>
  </si>
  <si>
    <t>CD</t>
  </si>
  <si>
    <t>AFDIS</t>
  </si>
  <si>
    <t>MT 10</t>
  </si>
  <si>
    <t>64672</t>
  </si>
  <si>
    <t>Appliance couplers for household and similar general purposes - Part 1: General requirements</t>
  </si>
  <si>
    <t>In-cable control and protection device for mode 2 charging of electric road vehicles (IC-CPD)</t>
  </si>
  <si>
    <t>Low-voltage fuses - Part 6: Supplementary requirements for fuse-links for the protection of solar photovoltaic energy systems</t>
  </si>
  <si>
    <t>Low-voltage fuses - Part 2: Supplementary requirements for fuses for use by authorized persons (fuses mainly for industrial application) - Examples of standardized systems of fuses A to K</t>
  </si>
  <si>
    <t>HD 60269-3:2010/prA2:2016</t>
  </si>
  <si>
    <t>HD 60269-2:2013/A1:2017</t>
  </si>
  <si>
    <t>64215</t>
  </si>
  <si>
    <t>60897</t>
  </si>
  <si>
    <t>Low-voltage switchgear and controlgear - Part 2: Circuit-breakers</t>
  </si>
  <si>
    <t>Low-voltage switchgear and controlgear - Part 5-2: Control circuit devices and switching elements - Proximity switches</t>
  </si>
  <si>
    <t>Low-voltage switchgear and controlgear - Part 6-2: Multiple function equipment - Control and protective switching devices (or equipment) (CPS)</t>
  </si>
  <si>
    <t>IEC TS 60947-7-5 ED1</t>
  </si>
  <si>
    <t>Central safety power supply systems</t>
  </si>
  <si>
    <t>Uninterruptible power systems (UPS) - Part 1: Safety requirements</t>
  </si>
  <si>
    <t>CLC/TC 22</t>
  </si>
  <si>
    <t>61768</t>
  </si>
  <si>
    <t>62896</t>
  </si>
  <si>
    <t>prEN 60534-1:2017</t>
  </si>
  <si>
    <t>Industrial-process measurement and control - Programmable controllers - Part 2: Equipment requirements and tests</t>
  </si>
  <si>
    <t>Industrial-process control valves - Part 1: Control valve terminology and general considerations</t>
  </si>
  <si>
    <t>64797</t>
  </si>
  <si>
    <t>65605</t>
  </si>
  <si>
    <t>65606</t>
  </si>
  <si>
    <t>65874</t>
  </si>
  <si>
    <t>Safety requirements for electrical equipment for measurement, control, and laboratory use - Part 2-034: Particular requirements for measurement equipment for insulation resistance and test equipment for electric strength</t>
  </si>
  <si>
    <t>Safety requirements for electrical equipment for measurement, control and laboratory use - Part 031: Safety requirements for hand-held and hand-manipulated probe assemblies for electrical test and measurement</t>
  </si>
  <si>
    <t>Safety requirements for electrical equipment for measurement, control and laboratory use - Part 2-032: Particular requirements for hand-held and hand-manipulated current sensors for electrical test and measurement</t>
  </si>
  <si>
    <t>Electrical safety in low voltage distribution systems up to 1 000 V a.c. and 1 500 V d.c. - Equipment for testing, measuring or monitoring of protective measures - Part 12: Power metering and monitoring devices (PMD)</t>
  </si>
  <si>
    <t>Electrical safety in low voltage distribution systems up to 1 000 V a.c. and 1 500 V d.c. - Equipment for testing, measuring or monitoring of protective measures - Part 6: Effectiveness of residual current devices (RCD) in TT, TN and IT systems</t>
  </si>
  <si>
    <t>Electrical safety in low voltage distribution systems up to 1 000 V a.c. and 1 500 V d.c. - Equipment for testing, measuring or monitoring of protective measures - Part 7: Phase sequence</t>
  </si>
  <si>
    <t>62607</t>
  </si>
  <si>
    <t>65436</t>
  </si>
  <si>
    <t>65437</t>
  </si>
  <si>
    <t>65438</t>
  </si>
  <si>
    <t>65440</t>
  </si>
  <si>
    <t>65441</t>
  </si>
  <si>
    <t>65442</t>
  </si>
  <si>
    <t>65443</t>
  </si>
  <si>
    <t>Audio/video, information and communication technology equipment - Part 1: Safety requirements</t>
  </si>
  <si>
    <t>4- Stable draft</t>
  </si>
  <si>
    <t>ERM</t>
  </si>
  <si>
    <t>Power conversion equipment for photovoltaic systems - Design qualification testing</t>
  </si>
  <si>
    <t>Safety of power converters for use in photovoltaic power systems - Part 3: Particular requirements for electronic devices in combination with photovoltaic elements</t>
  </si>
  <si>
    <t>DC arc detection and interruption in photovoltaic power systems</t>
  </si>
  <si>
    <t>CLC/SC 3</t>
  </si>
  <si>
    <t>IEC 60617 ED0</t>
  </si>
  <si>
    <t>PWI 3C-1 ED1</t>
  </si>
  <si>
    <t>IEC 60417 ED0</t>
  </si>
  <si>
    <t>Survey of graphical symbols for use on equipment standardised by Product Committee but not registered in IEC 60417</t>
  </si>
  <si>
    <t>Maintenance of IEC 60417 through the corresponding database. See report on recently processed change requests and symbols.</t>
  </si>
  <si>
    <t>PWI</t>
  </si>
  <si>
    <t>65917</t>
  </si>
  <si>
    <t>CLC/SR 36 - Insulators for substations</t>
  </si>
  <si>
    <t>CLC/TC 36A - Insulated bushings</t>
  </si>
  <si>
    <t>Delo na projektih CLC in IEC</t>
  </si>
  <si>
    <t>Insulators for overhead lines with a nominal voltage above 1000 V - Ceramic or glass insulator units for a.c. systems - Characteristics of insulator units of the cap and pin type</t>
  </si>
  <si>
    <t>Insulators for overhead lines with a nominal voltage above 1000 V - Part 1: Ceramic or glass insulator units for a.c. systems - Definitions, test methods and acceptance criteria</t>
  </si>
  <si>
    <t>Polymeric HV insulators for indoor and outdoor use - General definitions, test methods and acceptance criteria</t>
  </si>
  <si>
    <t>PRVC</t>
  </si>
  <si>
    <t>65906</t>
  </si>
  <si>
    <t>63190</t>
  </si>
  <si>
    <t>prEN 63059:2016</t>
  </si>
  <si>
    <t>Multimedia vibration audio systems - Method of measurement for audio characteristics of audio actuator by pinna-conduction</t>
  </si>
  <si>
    <t xml:space="preserve">IEC/TC 22 </t>
  </si>
  <si>
    <t>Power electronic systems and equipment</t>
  </si>
  <si>
    <t>IEC/SC 22G</t>
  </si>
  <si>
    <t>Adjustable speed electric drive systems incorporating semiconductor power converters</t>
  </si>
  <si>
    <t>CLC/TC 66X - Safety of measuring, control and laboratory equipment</t>
  </si>
  <si>
    <t>65 - Industrial-process measurement, control and automation</t>
  </si>
  <si>
    <t>65B - Measurement and control devices</t>
  </si>
  <si>
    <t>65C - Industrial networks</t>
  </si>
  <si>
    <t>Low-voltage electrical installations - Part 5: Selection and erection of electrical equipment - Clause 57: Stationary secondary batteries</t>
  </si>
  <si>
    <t>Low-voltage electrical installations - Part 7-708: Requirements for special installations or locations - Caravan parks, camping parks and similar locations</t>
  </si>
  <si>
    <t>Home and Building Electronic Systems (HBES) and Building Automation and Control Systems (BACS) - Part 5-1: EMC requirements, conditions and test set-up</t>
  </si>
  <si>
    <t>SIST IEC 60050-901:2015</t>
  </si>
  <si>
    <t>Mednarodni elektrotehniški slovar - poglavje 901 Standardizacija</t>
  </si>
  <si>
    <t>20.60.0979</t>
  </si>
  <si>
    <t>TCDV</t>
  </si>
  <si>
    <t>Navede se vrsta aktivnosti (udeležbe ekspertov, udeležbe sekretarjev, sestanki TC in WG v Sloveniji), zainteresirani</t>
  </si>
  <si>
    <t>SIST/TDT sodeluje z naslednjimi odbori: SIST/TC EMC, SIST/TC NTF</t>
  </si>
  <si>
    <t>Electric vehicles conductive power supply system - Part 3-3: Requirements for light electric vehicles - Battery swap systems</t>
  </si>
  <si>
    <t xml:space="preserve">Electric vehicle conductive charging system - Part 23: DC electric vehicle supply equipment </t>
  </si>
  <si>
    <t>Vehicles, boats and devices with internal combustion engines or traction batteries - Radio disturbance characteristics - Limits and methods of measurement for the protection of off-board receivers</t>
  </si>
  <si>
    <t>Industrial, scientific and medical equipment - Radio-frequency disturbance characteristics - Limits and methods of measurement - Requirements for air-gap wireless power transfer (WPT)</t>
  </si>
  <si>
    <t>Nejc Hriberšek</t>
  </si>
  <si>
    <t>NTF - Oskrba z električno energijo - Electricity energy supply systems</t>
  </si>
  <si>
    <t>Mag. Bergant Peter</t>
  </si>
  <si>
    <t>Obratovanje elektroenergetskega sistema v tržnih razmerah ter izračuni kratkostičnih tokov in njihovih termičnih in mehanskih vplivov.</t>
  </si>
  <si>
    <t>CLC/TC 8X</t>
  </si>
  <si>
    <t>System aspects of electrical energy supply</t>
  </si>
  <si>
    <t>IEC/TC 8</t>
  </si>
  <si>
    <t>Systems aspects for electrical energy supply</t>
  </si>
  <si>
    <t>IEC/TC 73</t>
  </si>
  <si>
    <t>Short-circuit currents</t>
  </si>
  <si>
    <t>Internal IEC Liaison : TC 1, TC 3, TC 9, TC 13, TC 17, SC 17C, TC 22, TC 28, TC 57, TC 62, TC 64, TC 65, TC 73, TC 77, SC 77A, TC 82, TC 88, TC 95, TC 99, TC 105, TC 108, TC 109, CISPR
Liaison A : EURELECTRIC
Liaison D : 
EPRI : WG 2</t>
  </si>
  <si>
    <t>Internal IEC Liaison : TC 8
Liaison A : CIGRE</t>
  </si>
  <si>
    <t>SIST/TDT sodeluje z naslednjimi odbori: SIST/TC EMC (skupni sestanki), SIST/TC PVS (obveščanje o povezanih projektih)</t>
  </si>
  <si>
    <t>Standard voltages for LVDC supply and LVDC equipment (Proposed horizontal standard)</t>
  </si>
  <si>
    <t>Razlagalni dokument k SIST EN 50160:2009</t>
  </si>
  <si>
    <t>SIST EN 50160:2011</t>
  </si>
  <si>
    <t xml:space="preserve">Značilnosti napetosti v javnih distribucijskih omrežjih </t>
  </si>
  <si>
    <t>SIST EN 50160:2011/A1:2015</t>
  </si>
  <si>
    <t>Značilnosti napetosti v javnih razdelilnih omrežjih - Dopolnilo A1</t>
  </si>
  <si>
    <t>Seršen</t>
  </si>
  <si>
    <t>IEC 60050-131</t>
  </si>
  <si>
    <t>International Electrotechnical Vocabulary - Part 131: Circuit theory</t>
  </si>
  <si>
    <t>udeležba strokovnjaka na zasedanju</t>
  </si>
  <si>
    <t>Bergant</t>
  </si>
  <si>
    <t>sodelovanje strokovnjaka v delovni skupini</t>
  </si>
  <si>
    <t>CLC/TC 8X AHG</t>
  </si>
  <si>
    <t>CLC/TC 8X WG 1</t>
  </si>
  <si>
    <t>sestanek izven SIST</t>
  </si>
  <si>
    <t>SIST/TC NTF 2*</t>
  </si>
  <si>
    <t>seminarji v sodelovanju z Agencijo Poti</t>
  </si>
  <si>
    <t xml:space="preserve">Seršen </t>
  </si>
  <si>
    <t>predstavitve novih dokumentov</t>
  </si>
  <si>
    <t>novi 50160, 50438</t>
  </si>
  <si>
    <t>Matvoz, Bergant</t>
  </si>
  <si>
    <t>Application integration at electric utilities - System interfaces for distribution management - Part 11: Common information model (CIM) extensions for distribution</t>
  </si>
  <si>
    <t>Miha Bečan</t>
  </si>
  <si>
    <t>2014/35/EU</t>
  </si>
  <si>
    <t>Oprema za avdio/video, informacijsko in komunikacijsko tehnologijo - 1. del: Varnostne zahteve (IEC 62368-1:2014, spremenjen)</t>
  </si>
  <si>
    <t>Rado Glas</t>
  </si>
  <si>
    <t>IEC/TC 22</t>
  </si>
  <si>
    <t>65192</t>
  </si>
  <si>
    <t>60470</t>
  </si>
  <si>
    <t>CLC/prTS 60034-27-2</t>
  </si>
  <si>
    <t>FprEN 60034-1:2017</t>
  </si>
  <si>
    <t>Rotating electrical machines - Part 27-2: On-line partial discharge measurements on the stator winding insulation of rotating electrical machines</t>
  </si>
  <si>
    <t>Rotating electrical machines - Part 1: Rating and performance</t>
  </si>
  <si>
    <t>MT 12</t>
  </si>
  <si>
    <t>66412</t>
  </si>
  <si>
    <t>67477</t>
  </si>
  <si>
    <t>66411</t>
  </si>
  <si>
    <t>66268</t>
  </si>
  <si>
    <t>67541</t>
  </si>
  <si>
    <t>prEN 63034</t>
  </si>
  <si>
    <t>prEN IEC 63034:2018</t>
  </si>
  <si>
    <t>Sound system equipment - Part 16: Objective rating of speech intelligibility by speech transmission index</t>
  </si>
  <si>
    <t>Microspeakers (TC 100)</t>
  </si>
  <si>
    <t>66819</t>
  </si>
  <si>
    <t>66301</t>
  </si>
  <si>
    <t>67949</t>
  </si>
  <si>
    <t>66466</t>
  </si>
  <si>
    <t>Miniature fuses - Part 2: Cartridge fuse-links</t>
  </si>
  <si>
    <t>Low-voltage fuses - Part 7: Fuse links for the protection of batteries</t>
  </si>
  <si>
    <t>IEC TR 60269-5/AMD1 ED2</t>
  </si>
  <si>
    <t>IEC 60269-6/AMD1 ED1</t>
  </si>
  <si>
    <t>IEC 60269-7 ED1</t>
  </si>
  <si>
    <t>Low-voltage fuses - Part 5: Guidance for the application of low-voltage fuses</t>
  </si>
  <si>
    <t>32B/673/CDV</t>
  </si>
  <si>
    <t>65915</t>
  </si>
  <si>
    <t>65916</t>
  </si>
  <si>
    <t>Plugs, socket-outlets, vehicle connectors and vehicle inlets - Conductive charging of electric vehicles - Part 1: General requirements</t>
  </si>
  <si>
    <t>Industrial cable reels</t>
  </si>
  <si>
    <t>67701</t>
  </si>
  <si>
    <t>67388</t>
  </si>
  <si>
    <t>67775</t>
  </si>
  <si>
    <t>66444</t>
  </si>
  <si>
    <t>66460</t>
  </si>
  <si>
    <t>prEN 62040-5-1</t>
  </si>
  <si>
    <t>Safety requirements for power electronic converter systems and equipment - Part 1: General</t>
  </si>
  <si>
    <t>Adjustable speed electrical power drive systems - Part 5-1: Safety requirements - Electrical, thermal and energy</t>
  </si>
  <si>
    <t>Uninterruptible power systems (UPS) - Part 5-1: DC output UPS - Safety requirements</t>
  </si>
  <si>
    <t>65920</t>
  </si>
  <si>
    <t>EN 61131-2:2017</t>
  </si>
  <si>
    <t>Industrial communication networks - Wireless communication networks - Part 4: Coexistence management with central coordination of wireless applications</t>
  </si>
  <si>
    <t>67383</t>
  </si>
  <si>
    <t>66684</t>
  </si>
  <si>
    <t>prEN 61010-2-101:2017</t>
  </si>
  <si>
    <t>Safety requirements for electrical equipment for measurement, control, and laboratory use - Part 2-101: Safety requirements for in vitro diagnostic (IVD) medical equipment</t>
  </si>
  <si>
    <t>Safety requirements for electrical equipment for measurement, control, and laboratory use - Part 2-011: Particular requirements for refrigerating equipment</t>
  </si>
  <si>
    <t>Safety requirements for electrical equipment for measurement, control and laboratory use - Part 2-012: Particular requirements for climatic and environmental testing and other temperature conditioning equipment</t>
  </si>
  <si>
    <t>66469</t>
  </si>
  <si>
    <t>FprEN 61557-12:2018</t>
  </si>
  <si>
    <t xml:space="preserve">CLC/TC 66X - </t>
  </si>
  <si>
    <t>CLC/TC 66X -</t>
  </si>
  <si>
    <t>SIST EN 62368-1</t>
  </si>
  <si>
    <t>High-voltage switchgear and controlgear - Part 105: Alternating current switch-fuse combinations for rated voltages above 1 kV up to and including 52 kV</t>
  </si>
  <si>
    <t>Low-voltage switchgear and controlgear - Part 6-1: Multiple function equipment - Transfer switching equipment</t>
  </si>
  <si>
    <t>Low-voltage switchgear and controlgear - Part 7-5: Ancillary equipment - Terminal blocks for aluminium conductors</t>
  </si>
  <si>
    <t>65046</t>
  </si>
  <si>
    <t>67788</t>
  </si>
  <si>
    <t>65183</t>
  </si>
  <si>
    <t>64995</t>
  </si>
  <si>
    <t>prEN IEC 60079-2</t>
  </si>
  <si>
    <t>Explosive atmospheres - Part 11: Equipment protection by intrinsic safety "i"</t>
  </si>
  <si>
    <t>Explosive atmospheres - Part 2: Equipment protection by pressurized enclosure "p"</t>
  </si>
  <si>
    <t>Explosive atmospheres - Part 25: Intrinsically safe electrical systems</t>
  </si>
  <si>
    <t>Explosive atmospheres - Part 31: Equipment dust ignition protection by enclosure "t"</t>
  </si>
  <si>
    <t>00305154</t>
  </si>
  <si>
    <t>Explosion suppression systems</t>
  </si>
  <si>
    <t>Explosive atmospheres - Part 41: Reciprocating internal combustion engines</t>
  </si>
  <si>
    <t xml:space="preserve">2- Early draft </t>
  </si>
  <si>
    <t xml:space="preserve">6- Final draft for approval </t>
  </si>
  <si>
    <t xml:space="preserve">1-  Start of work </t>
  </si>
  <si>
    <t>ITS</t>
  </si>
  <si>
    <t>USER Group</t>
  </si>
  <si>
    <t xml:space="preserve">NFV IFA </t>
  </si>
  <si>
    <t>CYBER Securety</t>
  </si>
  <si>
    <t>CYBER QSC</t>
  </si>
  <si>
    <t>Quantum - safe cryptography</t>
  </si>
  <si>
    <t>Smart Body Area Network</t>
  </si>
  <si>
    <t>oneM2M</t>
  </si>
  <si>
    <t>Machine-to-Machine communications Partnership Project</t>
  </si>
  <si>
    <t>Millimeter Wave Transmission</t>
  </si>
  <si>
    <t>Andrew E. Gangl</t>
  </si>
  <si>
    <t>Health informatics - Personal health device communication - Part 10419: Device specialization - Insulin pump</t>
  </si>
  <si>
    <t xml:space="preserve">Kode za predstavljanje imen držav in njihovih podrejenih enot - 1. del: Kode držav </t>
  </si>
  <si>
    <t>ISO/TC 46/SC 4 - Technical interoperability</t>
  </si>
  <si>
    <t>ISO/TC 46/SC 8 
Quality - Statistics and performance evaluation</t>
  </si>
  <si>
    <t>ISO/TC 37/SC 1
Principles and methods</t>
  </si>
  <si>
    <t>ISO/TC 37/SC 2 
Terminology workflow and language coding</t>
  </si>
  <si>
    <t>ISO/TC 37/SC 3 
Management of terminology resources</t>
  </si>
  <si>
    <t>ISO/TC 37/SC 4 
Language resource management</t>
  </si>
  <si>
    <t>ISO/TC 37/SC 5 
Translation, interpreting and related technology</t>
  </si>
  <si>
    <t>ISO/TC 37/SC 1</t>
  </si>
  <si>
    <t>Principles and methods</t>
  </si>
  <si>
    <t>ISO/TC 37/SC 2</t>
  </si>
  <si>
    <t>Terminology workflow and language coding</t>
  </si>
  <si>
    <t>ISO/TC 37/SC 3</t>
  </si>
  <si>
    <t>Management of terminology resources</t>
  </si>
  <si>
    <t>ISO/TC 46/SC 9</t>
  </si>
  <si>
    <t>Identification and description</t>
  </si>
  <si>
    <t>ISO/TC 46/SC 11</t>
  </si>
  <si>
    <t>Archives/records management</t>
  </si>
  <si>
    <t xml:space="preserve"> Polnopravni član</t>
  </si>
  <si>
    <t xml:space="preserve">2. Priprava, privzemanje in prevajanje standardov </t>
  </si>
  <si>
    <t>prEN ISO 19123 rev</t>
  </si>
  <si>
    <t>Geographic information - Schema for coverage geometry and functions</t>
  </si>
  <si>
    <t>prEN ISO 19156 rev</t>
  </si>
  <si>
    <t>Geographic information - Observations and measurements</t>
  </si>
  <si>
    <t>SIST EN ISO 19101-1:2015</t>
  </si>
  <si>
    <t>Geografske informacije - Referenčni model - 1. del: Osnove (ISO 19101-1:2014)</t>
  </si>
  <si>
    <t>SIST EN ISO 19115-1:2015</t>
  </si>
  <si>
    <t>Geografske informacije - Metapodatki - 1. del: Osnove (ISO 19115-1:2013)</t>
  </si>
  <si>
    <t>SIST EN ISO 19115-1:2015/A1:2018</t>
  </si>
  <si>
    <t>Geografske informacije - Metapodatki - 1. del: Osnove - Dopolnilo A1 (ISO 19115-1:2014/Amd 1:2018)</t>
  </si>
  <si>
    <t>kSIST FprEN ISO 19115-2:2017</t>
  </si>
  <si>
    <t>Geografske informacije - Metapodatki - 2. del: Razširitev za podobe in mrežne podatke (ISO/FDIS 19115-2:2017)</t>
  </si>
  <si>
    <t>prEN IEC 62942:2018</t>
  </si>
  <si>
    <t>File format for professional transfer and exchange of digital audio data (TA6)</t>
  </si>
  <si>
    <t>Electric Vehicles conductive power supply system - Part 3-1: General Requirements for EV supply equipment where protection relies on double or reinforced insulation - AC and DC conductive power supply systems</t>
  </si>
  <si>
    <t xml:space="preserve">Electric Vehicles conductive power supply system - Part 3-2: Particular requirements EV supply equipment where protection relies on double or reinforced insulation - Voltage converter unit </t>
  </si>
  <si>
    <t xml:space="preserve">Electric Vehicles conductive power supply system - Part 3-2: Particular requirements EV supply equipment where protection relies on double or reinforced insulation - General definitions and requirements for CANopen communications </t>
  </si>
  <si>
    <t>Electric Vehicles conductive power supply system - Part 3-5: Particular requirements EV supply equipment where protection relies on double or reinforced insulation -  Pre-defined communication parameters and general application objects</t>
  </si>
  <si>
    <t xml:space="preserve">Electric Vehicles conductive power supply system - Part 3-6: Particular requirements for EV supply equipment where protection relies on double or reinforced insulation - Voltage converter and communication </t>
  </si>
  <si>
    <t>Electric vehicles conductive power supply system - Part 3-7: Particular requirements for EV supply equipment where protection relies on double or reinforced insulation – Battery system communication</t>
  </si>
  <si>
    <t>dr. Viktor Lovrenčič</t>
  </si>
  <si>
    <t>Terrestrial photovoltaic (PV) modules - Design qualification and type approval - Part 1-2: Special requirements for testing of thin-film Cadmium Telluride (CdTe) based photovoltaic (PV) modules</t>
  </si>
  <si>
    <t>Solar trackers - Safety requirements</t>
  </si>
  <si>
    <t>Denis Lenardič</t>
  </si>
  <si>
    <t>Electrical insulating protective clothing for low-voltage installations</t>
  </si>
  <si>
    <t>Conductor carts</t>
  </si>
  <si>
    <t>Insulating ladders for use on or near low voltage electrical installations</t>
  </si>
  <si>
    <t>Low-voltage electrical installations - Part 1: Fundamental principles, assessment of general characteristics, definitions</t>
  </si>
  <si>
    <t>Low-voltage electrical installations - Part 5-54: Selection and erection of electrical equipment - Earthing arrangements and protective conductors</t>
  </si>
  <si>
    <t>Low-voltage electrical installations - Part 7-702: Requirements for special installations or locations - Swimming pools and fountains</t>
  </si>
  <si>
    <t xml:space="preserve">Part 7-720: Requirements for special installations or locations－DC power supply system in the data centre </t>
  </si>
  <si>
    <t>Specification for radio disturbance and immunity measuring apparatus and methods - Part 1-6: Radio disturbance and immunity measuring appratus - EMC antenna calibration</t>
  </si>
  <si>
    <t>Measurement method for radiated disturbance measurements below 30 MHz</t>
  </si>
  <si>
    <t>Electromagnetic compatibility of multimedia equipment - Immunity requirements</t>
  </si>
  <si>
    <t>Power transformers - Part 19: Rules for the determination of uncertainties in the measurement of the losses on power transformers and reactors</t>
  </si>
  <si>
    <t>Clothes washing machines for household use - Methods for measuring the performance</t>
  </si>
  <si>
    <t>Communication networks and systems for power utility automation - Part 6-2: Configuration description language for extensions for human machine interfaces</t>
  </si>
  <si>
    <t>Protection against lightning - Part 1: General principles</t>
  </si>
  <si>
    <t>Protection against lightning - Part 2: Risk management</t>
  </si>
  <si>
    <t>Protection against lightning - Part 3: Physical damage to structures and life hazard</t>
  </si>
  <si>
    <t>Protection against lightning - Part 4: Electrical and electronic systems within structures</t>
  </si>
  <si>
    <t>Natural esters - Guidelines for maintenance and use in electrical equipment</t>
  </si>
  <si>
    <t>Household and similar electrical appliances - Safety - Part 2-8: Particular requirements for shavers, hair clippers and similar appliances</t>
  </si>
  <si>
    <t>Household and similar electrical appliances - Safety - Particular requirements for pumps</t>
  </si>
  <si>
    <t>Household and similar electrical appliances - Safety - Part 2-54: Particular requirements for surface-cleaning appliances for household use employing liquids or steam</t>
  </si>
  <si>
    <t>Household and similar electrical appliances - Safety - Part 2-86: Particular requirements for electric fishing machines</t>
  </si>
  <si>
    <t>SIST EN 60335-1:2012</t>
  </si>
  <si>
    <t>Gospodinjski in podobni električni aparati - Varnost - 1. del: Splošne zahteve (IEC 60335-1:2010, spremenjen)</t>
  </si>
  <si>
    <t>Bushings for transformers and reactor cable boxes not exceeding 36 kV</t>
  </si>
  <si>
    <t>guofei Huang</t>
  </si>
  <si>
    <t>Thierry Capelle</t>
  </si>
  <si>
    <t>Mag. Marko Marčun</t>
  </si>
  <si>
    <t>Sestanki J Hrastnik IEC/TC 36 in IEC/TC 36A in MT, PT</t>
  </si>
  <si>
    <r>
      <t xml:space="preserve">SIST IEC 60034-1 </t>
    </r>
    <r>
      <rPr>
        <sz val="8"/>
        <color rgb="FFFF0000"/>
        <rFont val="Arial"/>
        <family val="2"/>
        <charset val="238"/>
      </rPr>
      <t xml:space="preserve">predhodnik preveden </t>
    </r>
  </si>
  <si>
    <t>Električni rotacijski stroji - 1. del: Nazivni podatki in preskus lastnosti</t>
  </si>
  <si>
    <t>IEC 62641 ED1</t>
  </si>
  <si>
    <t>Andreas Fuchs</t>
  </si>
  <si>
    <t>CLC/TC 7X</t>
  </si>
  <si>
    <t>CLC/TC 11X</t>
  </si>
  <si>
    <t>69397</t>
  </si>
  <si>
    <t>Miniature fuses - Part 6: Fuse-holders for miniature fuse-links</t>
  </si>
  <si>
    <t>MT 8</t>
  </si>
  <si>
    <t>MT 9</t>
  </si>
  <si>
    <t>PT 60269-7</t>
  </si>
  <si>
    <t>IEC 60127-6 ED3</t>
  </si>
  <si>
    <t>32C/565/CD</t>
  </si>
  <si>
    <t>69394</t>
  </si>
  <si>
    <t>69396</t>
  </si>
  <si>
    <t>68947</t>
  </si>
  <si>
    <t xml:space="preserve">CLC/TC 23H - </t>
  </si>
  <si>
    <t>WG 12</t>
  </si>
  <si>
    <t>Particular requirements for Source-Switching Equipment (SSE)</t>
  </si>
  <si>
    <t>Photovoltaic devices - Procedures for temperature and irradiance corrections to measured I-V characteristics</t>
  </si>
  <si>
    <t>Photovoltaic power generating systems - EMC requirements and test methods for power conversion equipment</t>
  </si>
  <si>
    <t>prEN ISO 80079-41</t>
  </si>
  <si>
    <t>00305159</t>
  </si>
  <si>
    <t>00305155</t>
  </si>
  <si>
    <t>4099</t>
  </si>
  <si>
    <t>Explosive atmospheres - Part 17: Electrical installations inspection and maintenance</t>
  </si>
  <si>
    <t>Workplace atmospheres – Part 3: Gas detectors - Electrical apparatus for the detection and measurement of oxygen - Performance requirements and test methods</t>
  </si>
  <si>
    <t>Electromagnetic compatibility - Electrical apparatus for the detection and measurement of combustible gases, toxic gases or oxygen</t>
  </si>
  <si>
    <t>Explosive atmospheres - Part 29-1: Gas detectors - Performance requirements of detectors for flammable gases</t>
  </si>
  <si>
    <t>prEN IEC 62990-3</t>
  </si>
  <si>
    <t>69319</t>
  </si>
  <si>
    <t>68850</t>
  </si>
  <si>
    <t>68847</t>
  </si>
  <si>
    <t>67360</t>
  </si>
  <si>
    <t>68696</t>
  </si>
  <si>
    <t>Communication networks and systems for power utility automation - Part 5: Communication requirements for functions and device models</t>
  </si>
  <si>
    <t>Connective terminal flags for bushings from 250A to 3150A for insulating liquid filled equipment</t>
  </si>
  <si>
    <t>prEN IEC 62217</t>
  </si>
  <si>
    <t>70102</t>
  </si>
  <si>
    <t>68152</t>
  </si>
  <si>
    <t>Live working - Eye, face and head protectors against the effects of electric arc - Test methods and performance requirements</t>
  </si>
  <si>
    <t>Cast resin partitions for metal enclosed gas-filled high-voltage switchgear and controlgear</t>
  </si>
  <si>
    <t>High-voltage switchgear and controlgear - Part 4: Handling procedures for gases and gas mixtures for interruption and insulation</t>
  </si>
  <si>
    <t>High-voltage switchgear and controlgear - Part 103: Switches for rated voltages above 1 kV up to and including 52 kV</t>
  </si>
  <si>
    <t>High-voltage switchgear and controlgear - Part 203: Gas-insulated metal-enclosed switchgear for rated voltages above 52 kV</t>
  </si>
  <si>
    <t>High-voltage switchgear and controlgear - Part 204: Rigid gas-insulated transmission lines for rated voltage above 52 kV</t>
  </si>
  <si>
    <t>Low-voltage switchgear and controlgear - Part 4-3: Contactors and motor-starters - Semiconductor controllers and semiconductor contactors for non-motor loads</t>
  </si>
  <si>
    <t>Low-voltage switchgear and controlgear - Part 5-1: Control circuit devices and switching elements - Electromechanical control circuit devices</t>
  </si>
  <si>
    <t>Low-voltage switchgear and controlgear - Part 8: Control units for built-in thermal protection (PTC) for rotating electrical machines</t>
  </si>
  <si>
    <t>IEC TS 62271-313 ED1</t>
  </si>
  <si>
    <t>High-voltage switchgear and controlgear - Part 313: Direct current circuit-breakers</t>
  </si>
  <si>
    <t>IEC TS 62271-315 ED1</t>
  </si>
  <si>
    <t>IEC TS 62271-316 ED1</t>
  </si>
  <si>
    <t>High-voltage switchgear and controlgear - Part 315: Direct current (DC) transfer switches</t>
  </si>
  <si>
    <t>High-voltage switchgear and controlgear - Part 316: Direct current by-pass switches and paralleling switches</t>
  </si>
  <si>
    <t>IEC 62271-203 ED3</t>
  </si>
  <si>
    <t>IEC 62271-204 ED2</t>
  </si>
  <si>
    <t>IEC 60947-5-1 ED5</t>
  </si>
  <si>
    <t>ADTS</t>
  </si>
  <si>
    <t>IEC TR 60890 ED3</t>
  </si>
  <si>
    <t>IEC TR 61439-0 ED3</t>
  </si>
  <si>
    <t>General technical requirements for intelligent assemblies</t>
  </si>
  <si>
    <t>A method of temperature-rise verification of low-voltages switchgear and controlgear assemblies by calculation</t>
  </si>
  <si>
    <t>Low-voltage switchgear and controlgear assemblies- Part 0: Guidance to specifying assemblies</t>
  </si>
  <si>
    <t>Alarm systems - External perimeter security systems – Part 7: Application Guidelines</t>
  </si>
  <si>
    <t>Video surveillance systems for use in security applications – Part 6: Video content analytics – Performance testing and grading</t>
  </si>
  <si>
    <t>Low-voltage electrical installations - Part 4-42: Protection for safety - Protection against thermal effects</t>
  </si>
  <si>
    <t>Low-voltage electrical installations - Part 5-53: Selection and erection of electrical equipment - Switchgear and controlgear</t>
  </si>
  <si>
    <t>Electrical installations of buildings - Part 5-55: Selection and erection of electrical equipment - Other equipment ; Amendment on Clause 551</t>
  </si>
  <si>
    <t>Low-voltage electrical installations - Part 7-730: Requirements for special installations or locations - Onshore units of electrical shore connections for inland navigation vessels</t>
  </si>
  <si>
    <t>Part 7-720: Requirements for special installations or locations－DC power supply system in the data centre</t>
  </si>
  <si>
    <t>Low-Voltage electrical installations - Part 7-716: Requirements for special installations or locations - DC power distribution over Information Technology Cable Infrastructure</t>
  </si>
  <si>
    <t>Home and Building Electronic Systems (HBES) and Building Automation and Control Systems (BACS) - Part 3: Electrical safety requirements</t>
  </si>
  <si>
    <t>Home and Building Electronic Systems (HBES) and Building Automation and Control Systems (BACS) - Part 5-3: EMC requirements for HBES/BACS used in industrial environments</t>
  </si>
  <si>
    <t>Powerline communication apparatus used in low voltage installations - Radio disturbance characteristics - Limits and methods of measurement - Part 1: Apparatus for in-home use</t>
  </si>
  <si>
    <t>Electromagnetic compatibility (EMC) - Part 4-6: Testing and measurement techniques - Immunity to conducted disturbances, induced by radio-frequency fields</t>
  </si>
  <si>
    <t>Electromagnetic compatibility (EMC) - Part 6-3: Generic standards - Emission standard for equipment in residential environments</t>
  </si>
  <si>
    <t>Vehicles, boats and internal combustion engines - Radio disturbance characteristics - Limits and methods of measurement for the protection of on-board receivers</t>
  </si>
  <si>
    <t>SIST EN 61000-2-4:2003</t>
  </si>
  <si>
    <t>Power transformers - Part 25: Neutral grounding resistors</t>
  </si>
  <si>
    <t>Vacuum cleaners for household use - Part 1: Dry vacuum cleaners - Methods for measuring the  performance</t>
  </si>
  <si>
    <t>Household electric cooking appliances - Part 1: Ranges, ovens, steam ovens and grills - Methods for measuring performance</t>
  </si>
  <si>
    <t>Household electric instantaneous water heaters - Methods for measuring the performance - Part 1: General aspects</t>
  </si>
  <si>
    <t>Household electric instantaneous water heaters - Methods for measuring the performance - Part 2-1: Multifunctional electric instantaneous water heaters</t>
  </si>
  <si>
    <t>Household electric instantaneous water heaters - Methods for measuring the performance - Part 2-2: Efficiency of single point of use electric instantaneous water heaters</t>
  </si>
  <si>
    <t>Electrically operated toothbrushes - Method for measuring performance</t>
  </si>
  <si>
    <t>Methods for measuring of the energy consumption for professional and commercial appliances for preparation of coffee and hot beverages</t>
  </si>
  <si>
    <t>Requirements for generating plants to be connected in parallel with distribution networks - Part 10 Tests demonstrating compliance of units</t>
  </si>
  <si>
    <t>Low-voltage surge protective devices - Part 01: General Requirements and test methods</t>
  </si>
  <si>
    <t>Low-voltage surge protective devices - Part 11: Surge protective devices connected to AC low-voltage power systems - Requirements and test methods</t>
  </si>
  <si>
    <t>Insulating liquids - Specifications for unused liquids based on synthetic aromatic hydrocarbons</t>
  </si>
  <si>
    <t>Household and similar electrical appliances - Safety - Part 2-52: Particular requirements for appliances for oral hygiene appliances</t>
  </si>
  <si>
    <t>Household and similar electrical appliances - Safety - Part 2-60: Particular requirements for whirlpool baths and whirlpool spas</t>
  </si>
  <si>
    <t>Household and similar electrical appliances - Safety - Part 2-89: Particular requirements for commercial refrigerating appliances with an incorporated or remote refrigerant condensing unit or compressor</t>
  </si>
  <si>
    <t>Electric motor-operated hand-held tools, transportable tools and lawn and garden machinery - Safety - Part 1: general requirements</t>
  </si>
  <si>
    <t>Electric motor-operated hand-held tools, transportable tools and lawn and garden machinery - Safety - Part 4-4: Particular requirements for lawn trimmers, lawn edge trimmers, grass trimmers, brush cutters and brush saws</t>
  </si>
  <si>
    <t>6+1 častna čl.</t>
  </si>
  <si>
    <t>EN ISO 19115-2:2019/prA1</t>
  </si>
  <si>
    <t>prEN ISO 19157-1 rev</t>
  </si>
  <si>
    <t>Geographic information - Data quality - Part 1: General requirements</t>
  </si>
  <si>
    <t xml:space="preserve">Geographic information — Data quality — Part 1: General requirements </t>
  </si>
  <si>
    <t xml:space="preserve">Addressing — Part 6: Digital interchange models </t>
  </si>
  <si>
    <t xml:space="preserve">Geographic information — Calibration and validation of remote sensing imagery sensors — Part 4: Space-borne passive microwave radiometers </t>
  </si>
  <si>
    <t xml:space="preserve">Geographic information — Metadata — Part 2: Extensions for acquisition and processing — Amendment 1 </t>
  </si>
  <si>
    <t>Sestanek ISO/TC 211 + sestanki WG 7</t>
  </si>
  <si>
    <t>dr. Marjan Čeh</t>
  </si>
  <si>
    <t>mag. Irena Ažman</t>
  </si>
  <si>
    <t>Jernej Tekavec</t>
  </si>
  <si>
    <t>Sestanek ISO/TC 211 + sestanki WG 10 + JWG GIS-BIM</t>
  </si>
  <si>
    <t>prof. dr. Anka Lisec</t>
  </si>
  <si>
    <t>Sestanek ISO/TC 211</t>
  </si>
  <si>
    <t>mag. Aleš Veršič</t>
  </si>
  <si>
    <t>mag. Martin Puhar</t>
  </si>
  <si>
    <t>9 članov</t>
  </si>
  <si>
    <t xml:space="preserve">Principles of identification </t>
  </si>
  <si>
    <t xml:space="preserve">Information and documentation — Application of blockchain technology to records management — Issues and considerations </t>
  </si>
  <si>
    <t xml:space="preserve">ISO/WD 24620-2 </t>
  </si>
  <si>
    <t>prCEN ISO/TS 19844 rev</t>
  </si>
  <si>
    <t>Health informatics - Identification of medicinal products (IDMP) - Implementation guidelines for ISO 11238 for data elements and structures for the unique identification and exchange of regulated information on substances</t>
  </si>
  <si>
    <t>Health informatics — Terminological resources — Part 1: Characteristics</t>
  </si>
  <si>
    <t>Health informatics -- Terminological resources -- Part 2: Capability</t>
  </si>
  <si>
    <t>Intelligent transport systems - DATEX II data exchange specifications for traffic management and information - Part 6: Parking publications</t>
  </si>
  <si>
    <t>Electronic invoicing - Part 1: Semantic data model of the core elements of an electronic invoice</t>
  </si>
  <si>
    <t>sestanki delovne skupine CEN/TC 434/WG 1</t>
  </si>
  <si>
    <t>dr. Rok Bojanc</t>
  </si>
  <si>
    <t>IEC 63248 ED1</t>
  </si>
  <si>
    <t>Conductors for overhead lines – Aluminium and aluminium alloy wires for concentric lay stranded conductors</t>
  </si>
  <si>
    <t>Overhead electrical stranded conductors composite core reinforced</t>
  </si>
  <si>
    <t>Conductors for overhead lines - Coated or cladded metallic wire for concentric lay stranded conductors</t>
  </si>
  <si>
    <t>7/656/CD</t>
  </si>
  <si>
    <t>7/657/NP</t>
  </si>
  <si>
    <t>Johan Van de Velde</t>
  </si>
  <si>
    <t>PT 62641</t>
  </si>
  <si>
    <t>PT 63248</t>
  </si>
  <si>
    <t>SIST-TP CLC/TR 60269-5:2011</t>
  </si>
  <si>
    <t>Nizkonapetostne varovalke - 5. del: Navodila za uporabo nizkonapetostnih varovalk (IEC/TR 60269-5:2010)</t>
  </si>
  <si>
    <t>Low-voltage fuses - Part 3: Supplementary requirements for fuses for use by unskilled persons (fuses mainly for household or similar applications) - Examples of standardized systems of fuses A to F</t>
  </si>
  <si>
    <t>68693</t>
  </si>
  <si>
    <t>68572</t>
  </si>
  <si>
    <t>70103</t>
  </si>
  <si>
    <t>68956</t>
  </si>
  <si>
    <t>70138</t>
  </si>
  <si>
    <t>70615</t>
  </si>
  <si>
    <t>Rotating electrical machines - Part 33: Specific technical requirements for synchronous hydrogenerators including motor-generators</t>
  </si>
  <si>
    <t>Rotating electrical machines - Part 18-1: Functional evaluation of insulation systems - General guidelines</t>
  </si>
  <si>
    <t>IEC 81346-1 ED2</t>
  </si>
  <si>
    <t>SIST IEC 60050-651:2019</t>
  </si>
  <si>
    <t>International Electrotechnical Vocabulary (IEV) - Part 651: Live working</t>
  </si>
  <si>
    <t>69185</t>
  </si>
  <si>
    <t>69287</t>
  </si>
  <si>
    <t>70357</t>
  </si>
  <si>
    <t>70000</t>
  </si>
  <si>
    <t>69722</t>
  </si>
  <si>
    <t>69939</t>
  </si>
  <si>
    <t>69552</t>
  </si>
  <si>
    <t>68793</t>
  </si>
  <si>
    <t>69823</t>
  </si>
  <si>
    <t>68402</t>
  </si>
  <si>
    <t>68403</t>
  </si>
  <si>
    <t>68404</t>
  </si>
  <si>
    <t>68406</t>
  </si>
  <si>
    <t>68405</t>
  </si>
  <si>
    <t>prEN IEC 60958-5</t>
  </si>
  <si>
    <t>EN 60268-7:2011/prA1</t>
  </si>
  <si>
    <t>prEN IEC 63245-1</t>
  </si>
  <si>
    <t>prEN IEC 63087-1</t>
  </si>
  <si>
    <t>prEN IEC 60268-22</t>
  </si>
  <si>
    <t>prEN IEC 63246-1</t>
  </si>
  <si>
    <t>prEN IEC 62980</t>
  </si>
  <si>
    <t>prEN IEC 62680-1-2:2019</t>
  </si>
  <si>
    <t>prEN IEC 60268-16:2019</t>
  </si>
  <si>
    <t>prEN IEC 60098:2019</t>
  </si>
  <si>
    <t>prEN 63181-2:2019</t>
  </si>
  <si>
    <t>FprEN IEC 63006:2019</t>
  </si>
  <si>
    <t>FprEN IEC 63005-2:2019</t>
  </si>
  <si>
    <t>EN IEC 62680-1-5:2019</t>
  </si>
  <si>
    <t>EN IEC 62680-1-6:2019</t>
  </si>
  <si>
    <t>EN IEC 62680-1-8:2019</t>
  </si>
  <si>
    <t>EN IEC 62680-1-7:2019</t>
  </si>
  <si>
    <t>Digital audio interface - Part 5: Consumer application enhancement</t>
  </si>
  <si>
    <t>Sound system equipment - Part 7: Headphones and earphones</t>
  </si>
  <si>
    <t>Management and Interfaces for WPT - Spatial wireless power transfer based on multiple magnetic resonances (SWPT-MMR) - Part 1: Requirements</t>
  </si>
  <si>
    <t>Measurement method for assistive listening functionality</t>
  </si>
  <si>
    <t>Sound system equipment - Electrical and mechanical measurements</t>
  </si>
  <si>
    <t>Configurable Car Infotainment Service (CCIS) - Part 1: General</t>
  </si>
  <si>
    <t>Parasitic communication protocol for radio-frequency wireless power transmission</t>
  </si>
  <si>
    <t>Universal serial bus interfaces for data and power - Part 1-2: Common components - USB Power Delivery specification</t>
  </si>
  <si>
    <t>Analogue audio disk records and reproducing equipment</t>
  </si>
  <si>
    <t>LCD multi-screen display terminals - Part 2: Measuring methods</t>
  </si>
  <si>
    <t>Wireless power transfer (WPT) - Glossary of terms</t>
  </si>
  <si>
    <t>Event video data recorder for road vehicle accidents - Part 2: Test methods for evaluating the performance of basic functions</t>
  </si>
  <si>
    <t>Universal serial bus interfaces for data and power - Part 1-5: Common components - USB Audio 3.0 device class definition</t>
  </si>
  <si>
    <t>Universal serial bus interfaces for data and power - Part 1-6: Common components - USB Audio 3.0 device class definition basic functions</t>
  </si>
  <si>
    <t>Universal serial bus interfaces for data and power - Part 1-8: Common components - USB Audio 3.0 device class definition terminal types</t>
  </si>
  <si>
    <t>Universal serial bus interfaces for data and power - Part 1-7: Common components - USB Audio 3.0 device class definition data formats</t>
  </si>
  <si>
    <t xml:space="preserve">CLC/TC 100X - </t>
  </si>
  <si>
    <t xml:space="preserve">CLC/SR 100 - </t>
  </si>
  <si>
    <t>CLC/TC 100X -</t>
  </si>
  <si>
    <t>CLC/SR 100 -</t>
  </si>
  <si>
    <t>67828</t>
  </si>
  <si>
    <t>EN 50083-2:2012/prA2</t>
  </si>
  <si>
    <t>prEN IEC 60728-11:2019</t>
  </si>
  <si>
    <t>EN 50083-2-4:2019</t>
  </si>
  <si>
    <t>Cable networks for television signals, sound signals and interactive services - Part 2: Electromagnetic compatibility for equipment</t>
  </si>
  <si>
    <t>Cable networks for television signals, sound signals and interactive services - Part 11: Safety (TA 5)</t>
  </si>
  <si>
    <t>Cable networks for television signals, sound signals and interactive services - Part 2-4: Interference Mitigation Filters operating in the 700 MHz and 800 MHz bands for DTT reception</t>
  </si>
  <si>
    <t xml:space="preserve">CLC/TC 209X - </t>
  </si>
  <si>
    <t>Railway applications - Energy measurement on board trains - Part 4: Communication</t>
  </si>
  <si>
    <t>Technical Requirements for Current Collectors for ground-level feeding system on road vehicles in operation</t>
  </si>
  <si>
    <t>Railway applications - Current collection systems - Technical criteria for the interaction between pantograph and overhead lines on electrified roads</t>
  </si>
  <si>
    <t>69667</t>
  </si>
  <si>
    <t>Adjustable speed electrical power drive systems - Part 3: EMC requirements and specific test methods for PDS and machinery with embedded PDS</t>
  </si>
  <si>
    <t>prEN IEC 61800-3</t>
  </si>
  <si>
    <t>Safety of machinery - Functional safety of safety-related control systems</t>
  </si>
  <si>
    <t>70100</t>
  </si>
  <si>
    <t>70217</t>
  </si>
  <si>
    <t>FprEN IEC 61557-3:2019</t>
  </si>
  <si>
    <t>FprEN IEC 61557-4:2019</t>
  </si>
  <si>
    <t>FprEN IEC 61557-1:2019</t>
  </si>
  <si>
    <t>FprEN IEC 61557-6:2019</t>
  </si>
  <si>
    <t>FprEN IEC 61557-2:2019</t>
  </si>
  <si>
    <t>FprEN IEC 61557-7:2019</t>
  </si>
  <si>
    <t>FprEN IEC 61557-5:2019</t>
  </si>
  <si>
    <t>Power quality measurement in power supply systems - Part 2: Functional tests and uncertainty requirements</t>
  </si>
  <si>
    <t>Electrical safety in low voltage distribution systems up to 1 000 V AC and 1 500 V DC - Equipment for testing, measuring or monitoring of protective measures - Part 12: Power metering and monitoring devices (PMD)</t>
  </si>
  <si>
    <t>Electrical safety in low voltage distribution systems up to 1 000 V AC and 1 500 V DC - Equipment for testing, measuring or monitoring of protective measures - Part 3: Loop impedance</t>
  </si>
  <si>
    <t>Electrical safety in low voltage distribution systems up to 1 000 V AC and 1 500 V DC - Equipment for testing, measuring or monitoring of protective measures - Part 4: Resistance of earth connection and equipotential bonding</t>
  </si>
  <si>
    <t>Electrical safety in low voltage distribution systems up to 1 000 V AC and 1 500 V DC - Equipment for testing, measuring or monitoring of protective measures - Part 1: General requirements</t>
  </si>
  <si>
    <t>Electrical safety in low voltage distribution systems up to 1 000 V AC and 1 500 V DC - Equipment for testing, measuring or monitoring of protective measures - Part 2: Insulation resistance</t>
  </si>
  <si>
    <t>Electrical safety in low voltage distribution systems up to 1 000 V AC and 1 500 V DC - Equipment for testing, measuring or monitoring of protective measures - Part 5: Resistance to earth</t>
  </si>
  <si>
    <t>70187</t>
  </si>
  <si>
    <t>69258</t>
  </si>
  <si>
    <t>69989</t>
  </si>
  <si>
    <t>FprEN IEC 61010-2-012:2019</t>
  </si>
  <si>
    <t>Safety requirements for electrical equipment for measurement, control and laboratory use - Part 031: Safety requirements for hand-held probe assemblies for electrical measurement and test</t>
  </si>
  <si>
    <t>Safety requirements for electrical equipment for measurement, control, and laboratory use - Part 2-020: Particular requirements for laboratory centrifuges</t>
  </si>
  <si>
    <t>Safety requirements for electrical equipment for measurement, control, and laboratory use - Part 2-040: Particular requirements for sterilizers and washer-disinfectors used to treat medical materials</t>
  </si>
  <si>
    <t>70381</t>
  </si>
  <si>
    <t>69282</t>
  </si>
  <si>
    <t>68802</t>
  </si>
  <si>
    <t>69740</t>
  </si>
  <si>
    <t>70070</t>
  </si>
  <si>
    <t>prEN IEC 62657-4:2019</t>
  </si>
  <si>
    <t>prEN IEC 62443-2-1:2019</t>
  </si>
  <si>
    <t>Industrial communication networks - High availability automation networks - Part 3: Parallel Redundancy Protocol (PRP) and High-availability Seamless Redundancy (HSR)</t>
  </si>
  <si>
    <t>Industrial platinum resistance thermometers and platinum temperature sensors</t>
  </si>
  <si>
    <t>Industrial communication networks - High availability automation networks - Part 2: Media Redundancy Protocol (MRP)</t>
  </si>
  <si>
    <t>Security for industrial automation and control systems - Part 2-1: Security program requirements for IACS asset owners</t>
  </si>
  <si>
    <t>IEC/TC 22 G</t>
  </si>
  <si>
    <t>JHrastnik, MBečan</t>
  </si>
  <si>
    <t>BRAN</t>
  </si>
  <si>
    <t>EMTEL</t>
  </si>
  <si>
    <t>DECT</t>
  </si>
  <si>
    <t xml:space="preserve">CLC/SR 86C </t>
  </si>
  <si>
    <t xml:space="preserve">6-Final draft for approval </t>
  </si>
  <si>
    <t xml:space="preserve">8-TB approval </t>
  </si>
  <si>
    <t>4-Stable draft</t>
  </si>
  <si>
    <t>1-Start of work</t>
  </si>
  <si>
    <t>CYBER</t>
  </si>
  <si>
    <t>SIST EN 301 549 V3.1.1:2020 Zahteve za dostopnost izdelkov in storitev IKT</t>
  </si>
  <si>
    <t>71144</t>
  </si>
  <si>
    <t>70891</t>
  </si>
  <si>
    <t>Safety of machinery - Electrical equipment of machines - Part 32: Requirements for hoisting machines</t>
  </si>
  <si>
    <t>71027</t>
  </si>
  <si>
    <t>Safety requirements for electrical equipment for measurement, control, and laboratory use - Part 2-201: Particular requirements for control equipment</t>
  </si>
  <si>
    <t>prEN IEC 61010-2-020:2020</t>
  </si>
  <si>
    <t>70876</t>
  </si>
  <si>
    <t>00305148</t>
  </si>
  <si>
    <t>00305153</t>
  </si>
  <si>
    <t>Determination of explosion limits of gases and vapours at elevated pressures, elevated temperatures or with oxidizers other than air</t>
  </si>
  <si>
    <t>Determination of maximum explosion pressure and the maximum rate of pressure rise of gases and vapours</t>
  </si>
  <si>
    <t>5060</t>
  </si>
  <si>
    <t>70958</t>
  </si>
  <si>
    <t>71657</t>
  </si>
  <si>
    <t>71031</t>
  </si>
  <si>
    <t>prEN IEC 60079-7</t>
  </si>
  <si>
    <t>prEN 50176</t>
  </si>
  <si>
    <t>prEN IEC 60079-14</t>
  </si>
  <si>
    <t>FprEN IEC 60079-25:2020</t>
  </si>
  <si>
    <t>EN 60079-29-1:2016/FprA1:2019</t>
  </si>
  <si>
    <t>EN 60079-6:2015/FprA1:2019</t>
  </si>
  <si>
    <t>Explosive atmospheres - Part 7: Equipment protection by increased safety "e"</t>
  </si>
  <si>
    <t>Automatic electrostatic application systems for ignitable coating materials - Safety requirements</t>
  </si>
  <si>
    <t>Explosive atmospheres - Part 14: Electrical installations design, selection and erection</t>
  </si>
  <si>
    <t>PWI 31-01 ED1</t>
  </si>
  <si>
    <t>IEC 60079-2 ED7</t>
  </si>
  <si>
    <t>IEC 60079-7 ED6</t>
  </si>
  <si>
    <t>IEC 60079-31 ED3</t>
  </si>
  <si>
    <t>IEC TS 60079-44 ED1</t>
  </si>
  <si>
    <t>IEC 60079-45 ED1</t>
  </si>
  <si>
    <t>IEC 62990-3 ED1</t>
  </si>
  <si>
    <t>Oxygen Gas Detection Performance</t>
  </si>
  <si>
    <t>IEC 60079-44: Explosive atmospheres – Part 44 - Personal Competence</t>
  </si>
  <si>
    <t>MT 60079-29</t>
  </si>
  <si>
    <t>MT 60079-2</t>
  </si>
  <si>
    <t>MT 60079-7</t>
  </si>
  <si>
    <t>MT 60079-31</t>
  </si>
  <si>
    <t>PT 60079-44</t>
  </si>
  <si>
    <t>PT 60079-45</t>
  </si>
  <si>
    <t>JWG 45</t>
  </si>
  <si>
    <t>31/1519/CD</t>
  </si>
  <si>
    <t>31/1359/NP</t>
  </si>
  <si>
    <t>31/1530/CD</t>
  </si>
  <si>
    <t>SIST IEC 60050-426 sodelovanje z SIST/TC TRM</t>
  </si>
  <si>
    <t>Mednarodni elektrotehniški slovar - 426. del: Oprema za eksplozivne atmosfere</t>
  </si>
  <si>
    <t>72139</t>
  </si>
  <si>
    <t>71761</t>
  </si>
  <si>
    <t>70388</t>
  </si>
  <si>
    <t>Dimensions and output series for rotating electrical machines - Part 1: Frame numbers 56 to 400 and flange numbers 55 to 1080</t>
  </si>
  <si>
    <t>Rotating electrical machines - Part 9: Noise limits</t>
  </si>
  <si>
    <t>FprEN 60034-1:2017/prAA</t>
  </si>
  <si>
    <t>FprEN IEC 60034-7:2020</t>
  </si>
  <si>
    <t>FprEN IEC 60034-11:2020</t>
  </si>
  <si>
    <t xml:space="preserve">CLC/TC 2 - </t>
  </si>
  <si>
    <t>TC/32</t>
  </si>
  <si>
    <t>PWI 32-1</t>
  </si>
  <si>
    <t>PWI 32-2</t>
  </si>
  <si>
    <t>PWI 32-3</t>
  </si>
  <si>
    <t>SC/32B</t>
  </si>
  <si>
    <t>PWI 32B-2</t>
  </si>
  <si>
    <t>IEC 60269-1/AMD3 ED4</t>
  </si>
  <si>
    <t>IEC 60269-2/AMD2 ED5</t>
  </si>
  <si>
    <t>IEC 60269-4/AMD3 ED5</t>
  </si>
  <si>
    <t>SC32C</t>
  </si>
  <si>
    <t>IEC 60127-1 ED3</t>
  </si>
  <si>
    <t>IEC 60127-8/AMD1 ED1</t>
  </si>
  <si>
    <t>IEC 60127-9 ED1</t>
  </si>
  <si>
    <t>IEC 60691 ED5</t>
  </si>
  <si>
    <t>Product data and properties for information exchange of/for fuses.</t>
  </si>
  <si>
    <t>Environmental Issues for/of fuses</t>
  </si>
  <si>
    <t>Energy efficiency issues for/of fuses</t>
  </si>
  <si>
    <t>Restructuring of IEC 60269 series</t>
  </si>
  <si>
    <t>Amendment 3 - Low-voltage fuses - Part 1: General requirements</t>
  </si>
  <si>
    <t>Amendment 2 - Low-voltage fuses - Part 2: Supplementary requirements for fuses for use by authorized persons (fuses mainly for industrial application) - Examples of standardized systems of fuses A to K</t>
  </si>
  <si>
    <t>Amendment 3 - Low-voltage fuses - Part 4: Supplementary requirements for fuse-links for the protection of semiconductor devices</t>
  </si>
  <si>
    <t>Miniature fuses - Part 1: Definitions for miniature fuses and general requirements for miniature fuse-links</t>
  </si>
  <si>
    <t>Miniature fuses - Part 8: Fuse resistors with particular overcurrent protection</t>
  </si>
  <si>
    <t>Future IEC 60127-9/Ed.1: Miniature fuses – Part 9: Miniature fuse-links for special applications with partial-range breaking capacity</t>
  </si>
  <si>
    <t>Thermal-links - Requirements and application guide</t>
  </si>
  <si>
    <t>32B/693/RR</t>
  </si>
  <si>
    <t>32B/692/RR</t>
  </si>
  <si>
    <t>32B/691/RR</t>
  </si>
  <si>
    <t>32B/694/DTR</t>
  </si>
  <si>
    <t>32B/695/CD</t>
  </si>
  <si>
    <t>32C/588/CD</t>
  </si>
  <si>
    <t>32C/593/CD</t>
  </si>
  <si>
    <t>32C/584/NP</t>
  </si>
  <si>
    <t>32C/579A/CD</t>
  </si>
  <si>
    <t>IEC TC 32</t>
  </si>
  <si>
    <t>RPUB</t>
  </si>
  <si>
    <t>MT 14</t>
  </si>
  <si>
    <t>WG 15</t>
  </si>
  <si>
    <t>Viktor Martinčič</t>
  </si>
  <si>
    <t>71036</t>
  </si>
  <si>
    <t>71764</t>
  </si>
  <si>
    <t>72151</t>
  </si>
  <si>
    <t>prEN IEC 60383-1</t>
  </si>
  <si>
    <t>prEN IEC 60437</t>
  </si>
  <si>
    <t>prEN 50243</t>
  </si>
  <si>
    <t>Insulators for overhead lines with a nominal voltage above 1 000 V - Ceramic insulators for A.C. systems - Characteristics of insulator units of the long rod type</t>
  </si>
  <si>
    <t>Radio interference test on high-voltage insulators</t>
  </si>
  <si>
    <t>Outdoor bushings for 24 kV and 36 kV and for 5 kA and 8 kA, for liquid filled transformers</t>
  </si>
  <si>
    <t>PWI 36-1 ED1</t>
  </si>
  <si>
    <t>PWI 36-8 ED1</t>
  </si>
  <si>
    <t>IEC 60305 ED5</t>
  </si>
  <si>
    <t>IEC 60383-1 ED5</t>
  </si>
  <si>
    <t>IEC 60433 ED4</t>
  </si>
  <si>
    <t>IEC 60437 ED3</t>
  </si>
  <si>
    <t>IEC TS 60815-1 ED2</t>
  </si>
  <si>
    <t>IEC TS 60815-2 ED2</t>
  </si>
  <si>
    <t>IEC TS 60815-3 ED2</t>
  </si>
  <si>
    <t>IEC 61109 ED3</t>
  </si>
  <si>
    <t>IEC 61462 ED2</t>
  </si>
  <si>
    <t>IEC 61466-1 ED3</t>
  </si>
  <si>
    <t>IEC 62217 ED3</t>
  </si>
  <si>
    <t>IEC TR 62730 ED2</t>
  </si>
  <si>
    <t>IEC 62772 ED2</t>
  </si>
  <si>
    <t>IEC TS 62896 ED2</t>
  </si>
  <si>
    <t>IEC TS 63264 ED1</t>
  </si>
  <si>
    <t>PWI 36A-1</t>
  </si>
  <si>
    <t>PWI 36A-2</t>
  </si>
  <si>
    <t>Artificial pollution testing of line and station post insulators</t>
  </si>
  <si>
    <t>Testing of semi-conducting glaze on station post insulators and line insulators</t>
  </si>
  <si>
    <t>Insulators for overhead lins with a nominal voltage above 1000 V - Ceramic or glass insulator units for a.c. systems – Characteristics of insulator units of the cap and pin type</t>
  </si>
  <si>
    <t>Insulators for overhead lines with a nominal voltage above 1000 V – Ceramic insulators for A.C. systems – Characteristics of insulator units of the long rod type</t>
  </si>
  <si>
    <t>Selection and dimensioning of high-voltage insulators intended for use in polluted conditions - Part 1: Definitions, information and general principles</t>
  </si>
  <si>
    <t>Selection and dimensioning of high-voltage insulators intended for use in polluted conditions - Part 2: Ceramic and glass insulators for a.c. systems</t>
  </si>
  <si>
    <t>Selection and dimensioning of high-voltage insulators intended for use in polluted conditions - Part 3: Polymer insulators for a.c. systems</t>
  </si>
  <si>
    <t>Insulators for overhead lines - Composite suspension and tension insulators for a.c. systems with a nominal voltage greater than 1 000 V - Definitions, test methods and acceptance criteria</t>
  </si>
  <si>
    <t xml:space="preserve">Composite hollow insulators - Pressurized and unpressurized insulators for use in electrical equipment with rated voltage greater than 1 000 V - Definitions, test methods, acceptance criteria and design recommendations </t>
  </si>
  <si>
    <t>Composite string insulator units for overhead lines with a nominal voltage greater than 1 000 V - Part 1: Standard strength and end fittings</t>
  </si>
  <si>
    <t>HV polymeric insulators for indoor and outdoor use tracking and erosion testing by wheel test and 5 000h test</t>
  </si>
  <si>
    <t xml:space="preserve">Composite hollow core station post insulators for substations with a.c. voltage greater than 1 000 V and d.c. voltage greater than 1 500 V - Definitions, test methods and acceptance criteria </t>
  </si>
  <si>
    <t xml:space="preserve">Hybrid insulators for a.c. and d.c. for high-voltage applications - Definitions, test methods and acceptance criteria  </t>
  </si>
  <si>
    <t>Fiber optical bushings for a.c. voltage greater than 1 000 v and d.c. voltage greater than 1 500 v – definitions, test methods and acceptance criteria</t>
  </si>
  <si>
    <t>Work Programme</t>
  </si>
  <si>
    <t>Transformer bushing dimensional standardization</t>
  </si>
  <si>
    <t>Application guide for Bushings above 1 kV</t>
  </si>
  <si>
    <t>36/499/FDIS</t>
  </si>
  <si>
    <t>36/479/CD</t>
  </si>
  <si>
    <t>36/498/FDIS</t>
  </si>
  <si>
    <t>36/483/CD</t>
  </si>
  <si>
    <t>36/476/CD</t>
  </si>
  <si>
    <t>36/477/CD</t>
  </si>
  <si>
    <t>36/478/CD</t>
  </si>
  <si>
    <t>36/416/RR</t>
  </si>
  <si>
    <t>36/448/RR</t>
  </si>
  <si>
    <t>36/443/RR</t>
  </si>
  <si>
    <t>36/475/CD</t>
  </si>
  <si>
    <t>36/444/RR</t>
  </si>
  <si>
    <t>36/449/RR</t>
  </si>
  <si>
    <t>36/445/RR</t>
  </si>
  <si>
    <t>36/436/NP</t>
  </si>
  <si>
    <t>MT 17</t>
  </si>
  <si>
    <t>MT 20</t>
  </si>
  <si>
    <t>MT 23</t>
  </si>
  <si>
    <t>WG 11</t>
  </si>
  <si>
    <t>MT 18</t>
  </si>
  <si>
    <t>MT 24</t>
  </si>
  <si>
    <t>MT 19</t>
  </si>
  <si>
    <t>PT 63264</t>
  </si>
  <si>
    <t>Fixed Radio Systems; Point-to-point and Multipoint Systems; Unwanted emissions in the spurious domain and receiver immunity limits at equipment/antenna port of Digital Fixed Radio Systems</t>
  </si>
  <si>
    <t>SmartM2M; SAREF: SDT interoperability and oneM2M base ontology alignment</t>
  </si>
  <si>
    <t>2 -Table of Contents and Scope</t>
  </si>
  <si>
    <t>9-Start of OAP</t>
  </si>
  <si>
    <t>SmartBan</t>
  </si>
  <si>
    <t>High-voltage switchgear and controlgear - Part 1: Common specifications for alternating current switchgear and controlgear</t>
  </si>
  <si>
    <t>High-voltage switchgear and controlgear - Part 202: High-voltage/ low-voltage prefabricated substation</t>
  </si>
  <si>
    <t>High-voltage switchgear and controlgear - Part 212: Compact Equipment Assembly for Distribution Substation (CEADS)</t>
  </si>
  <si>
    <t>Low-voltage switchgear and controlgear - Part 4-2: Contactors and motor-starters - Semiconductor motor controllers, starters and soft-starters</t>
  </si>
  <si>
    <t>IEC 62271-4 ED2</t>
  </si>
  <si>
    <t>IEC TS 62271-5 ED1</t>
  </si>
  <si>
    <t>High-voltage switchgear and controlgear - Part 5: Common specifications for direct current switchgear</t>
  </si>
  <si>
    <t>IEC/IEEE 62271-37-013 ED2</t>
  </si>
  <si>
    <t>IEC TS 62271-314 ED1</t>
  </si>
  <si>
    <t>High-voltage switchgear and controlgear - Part 314: Direct current disconnectors and earthing switches</t>
  </si>
  <si>
    <t>IEC TS 62271-319 ED1</t>
  </si>
  <si>
    <t>Alternating current circuit-breakers intended for controlled switching</t>
  </si>
  <si>
    <t>IEC 62271-202 ED3</t>
  </si>
  <si>
    <t>IEC 62271-209/AMD1 ED2</t>
  </si>
  <si>
    <t>IEC 62271-212 ED2</t>
  </si>
  <si>
    <t>IEC TS 62271-318 ED1</t>
  </si>
  <si>
    <t>Amendment 1 - High-voltage switchgear and controlgear - Part 209: Cable connections for gas-insulated metal-enclosed switchgear for rated voltages above 52 kV - Fluid-filled and extruded insulation cables - Fluid-filled and dry-type cable-terminations</t>
  </si>
  <si>
    <t>High-voltage switchgear and control gear- Part 318- DC gas-insulated switchgear assemblies</t>
  </si>
  <si>
    <t>IEC 60947-2 ED6</t>
  </si>
  <si>
    <t>BPUB</t>
  </si>
  <si>
    <t>IEC 62208 ED3</t>
  </si>
  <si>
    <t>IEC TS 63290 ED1</t>
  </si>
  <si>
    <t>Empty enclosures for low-voltage switchgear and controlgear assemblies - General requirements</t>
  </si>
  <si>
    <t>prEN IEC 60947-2</t>
  </si>
  <si>
    <t>FprEN IEC 60947-4-2:2020</t>
  </si>
  <si>
    <t>FprEN IEC 60947-4-3:2020</t>
  </si>
  <si>
    <t>prEN IEC 60947-5-1</t>
  </si>
  <si>
    <t>FprEN IEC 60947-6-2:2020</t>
  </si>
  <si>
    <t>70716</t>
  </si>
  <si>
    <t>71016</t>
  </si>
  <si>
    <t>71145</t>
  </si>
  <si>
    <t>70606</t>
  </si>
  <si>
    <t>prEN IEC 60669-2-1:2019/prAA</t>
  </si>
  <si>
    <t>FprEN IEC 60669-2-1:2020</t>
  </si>
  <si>
    <t>prEN IEC 62752</t>
  </si>
  <si>
    <t>prEN IEC 62196-2:2020</t>
  </si>
  <si>
    <t>prEN IEC 62196-1:2020</t>
  </si>
  <si>
    <t>prEN IEC 62196-3:2020</t>
  </si>
  <si>
    <t>prEN IEC 62196-6:2020</t>
  </si>
  <si>
    <t>Switches for household and similar fixed electrical installations - Part 2-1: Particular requirements - Electronic control devices</t>
  </si>
  <si>
    <t>General requirements for arc fault detection devices</t>
  </si>
  <si>
    <t>Residual current operated circuit-breakers with integral overcurrent protection for household and similar uses (RCBOs) - Annex N - Additional requirements and tests for RCBOs consisting of one residual current protection function and several independent two-pole overcurrent protection functions</t>
  </si>
  <si>
    <t>Plugs, socket-outlets, vehicle connectors and vehicle inlets - Conductive charging of electric vehicles - Part 2: Dimensional compatibility requirements for AC pin and contact-tube accessories</t>
  </si>
  <si>
    <t>Plugs, socket-outlets, vehicle connectors and vehicle inlets - Conductive charging of electric vehicles - Part 3: Dimensional compatibility and interchangeability requirements for DC and AC/DC pin and contact-tube vehicle couplers</t>
  </si>
  <si>
    <t>Plugs, socket-outlets, vehicle connectors and vehicle inlets - Conductive charging of electric vehicles - Part 6: Dimensional compatibility requirements for DC pin and contact-tube vehicle couplers for DC EV supply equipment where protection relies on electrical separation</t>
  </si>
  <si>
    <t>Installation couplers intended for permanent connection in fixed installations</t>
  </si>
  <si>
    <t>Residual current operated circuit-breakers without integral overcurrent protection for household and similar uses (RCCB's). Part 2-1: RCCBs according to 4.1.1</t>
  </si>
  <si>
    <t>Residual current operated circuit-breakers without integral overcurrent protection for household and similar uses (RCCB's) - Part 2-2: RCCBs according to 4.1.2, 4.1.3, 4.1.4, 4.1.5 and 4.1.6</t>
  </si>
  <si>
    <t>Residual current operated circuit-breakers with integral overcurrent protection for household and similar uses (RCBO's) - Part 2-1: RCBOs according to 4.1.1</t>
  </si>
  <si>
    <t>Residual current operated circuit-breakers with integral overcurrent protection for household and similar uses (RCBO's) - Part 2-2: RCBOs according to 4.1.2, 4.1.3, 4.1.4, 4.1.5 and 4.1.6</t>
  </si>
  <si>
    <t>Residual current-operated protective devices (RCDs) for household and similar use - Electromagnetic compatibility</t>
  </si>
  <si>
    <t>Plugs, fixed or portable socket-outlets and appliance inlets for industrial purposes - Part 4: Switched socket-outlets and connectors, with or without interlock</t>
  </si>
  <si>
    <t xml:space="preserve">CLC/SR 23G - </t>
  </si>
  <si>
    <t xml:space="preserve">CEN/SS A07 - Translation services </t>
  </si>
  <si>
    <t xml:space="preserve">Information and documentation — Interlibrary Loan Transactions </t>
  </si>
  <si>
    <t>Information and documentation — International library statistics</t>
  </si>
  <si>
    <t xml:space="preserve">Information and documentation — Guidelines for bibliographic references and citations to information resources </t>
  </si>
  <si>
    <t xml:space="preserve">Records management capability assessment model </t>
  </si>
  <si>
    <t xml:space="preserve">ISO/AWI TR 18128 </t>
  </si>
  <si>
    <t>Information and documentation — Risk assessment for records processes and systems</t>
  </si>
  <si>
    <t>Information and documentation — Management systems for records — Guidelines for implementation</t>
  </si>
  <si>
    <t xml:space="preserve">ISO/WD TR 24332 </t>
  </si>
  <si>
    <t>Information and documentation — Digital records conversion and migration process</t>
  </si>
  <si>
    <t xml:space="preserve">Information and documentation — Managing metadata for records — Part 2: Conceptual and implementation issues </t>
  </si>
  <si>
    <t xml:space="preserve">Technical Communication — Vocabulary </t>
  </si>
  <si>
    <t>ISO/TC 37
Language and terminology</t>
  </si>
  <si>
    <t xml:space="preserve">ISO/WD 24495-1 </t>
  </si>
  <si>
    <t>Plain language — Part 1: Governing principles and guidelines</t>
  </si>
  <si>
    <t xml:space="preserve">Terminology work — Principles and methods </t>
  </si>
  <si>
    <t xml:space="preserve">Identification and description of language varieties </t>
  </si>
  <si>
    <t xml:space="preserve">Language resource management — Morphosyntactic annotation framework (MAF) </t>
  </si>
  <si>
    <t xml:space="preserve">Language resource management — Controlled human communication (CHC) — Part 1: Basic concepts and principles </t>
  </si>
  <si>
    <t xml:space="preserve">Language resource management — Controlled human communication (CHC) — Part 4: Multilingual technical requirements </t>
  </si>
  <si>
    <t xml:space="preserve">Language resource management — Comprehensive Annotation Framework (ComAF) — Part 2: Knowledge representation of surface structures associated with linguistic content using graph structures </t>
  </si>
  <si>
    <t xml:space="preserve">Language resource management — Semantic annotation framework (SemAF) — Part 14: Spatial semantics </t>
  </si>
  <si>
    <t>SIST EN ISO 3166-1:2020</t>
  </si>
  <si>
    <t>SIST ISO 3166-2:2020</t>
  </si>
  <si>
    <t>SIST ISO 3166-3:2020</t>
  </si>
  <si>
    <t xml:space="preserve">Referenčna oznaka </t>
  </si>
  <si>
    <t>Naslov standardov</t>
  </si>
  <si>
    <t>6 GHz RLAN Harmonised Standard for access to radio spectrum</t>
  </si>
  <si>
    <t>Wideband Data Transmission Systems (WDTS) for Mobile and Fixed Radio Equipment operating in the 57 - 71 GHz band; Harmonised Standard for access to radio spectrum</t>
  </si>
  <si>
    <t>Feasibility assessment of applying  mitigation techniques to WAS/RLAN to enable coexistence in the 5 725 MHz to 5 850 MHz band N/A N/A</t>
  </si>
  <si>
    <t>5 GHz RLAN; Harmonised Standard for access to radio spectrum</t>
  </si>
  <si>
    <t>BRAN Multiple Access Points Performance Testing</t>
  </si>
  <si>
    <t>eHEALTH; Standardization use cases for eHealth</t>
  </si>
  <si>
    <t>eHEALTH; Pandemic monitoring; Part 3: Medium term evolution and extensions of monitoring</t>
  </si>
  <si>
    <t>eHEALTH; Pandemic monitoring; Part 2: Control requirements and core mechanisms for Contact Tracing (CT)</t>
  </si>
  <si>
    <t>eHEALTH; Pandemic monitoring; Part 1: General description</t>
  </si>
  <si>
    <t>Air Traffic Control Surveillance Radar Sensors; Secondary Surveillance Radar (SSR); Harmonised Standard for access to radio spectrum; Part 1: SSR Interrogator</t>
  </si>
  <si>
    <t>Primary Surveillance Radar (PSR); Harmonised Standard for access to radio spectrum; Part 1: Air Traffic Control (ATC) PSR Sensors operating in the frequency band 1 215 MHz to 1 400 MHz (L band); Sub part 2: radar systems using phased array antennas</t>
  </si>
  <si>
    <t>Electromagnetic compatibility and Radio spectrum Matters (ERM); Digital Mobile Radio (DMR) Systems; Part 4: DMR trunking protocol</t>
  </si>
  <si>
    <t>Report to analyse the possibilities to develop reference documents for methods of measurements for radio standards in ETSI</t>
  </si>
  <si>
    <t>Radio Frequency Identification Equipment operating in the band 865 MHz to 868 MHz with power levels up to 2 W and in the band 915 MHz to 921 MHz with power levels up to 4 W; Harmonised Standard for access to radio spectrum</t>
  </si>
  <si>
    <t>Short Range Devices (SRD) in Data Networks; Radio equipment to be used in the frequency ranges 865-868 MHz and 915-919.4MHz; Harmonised Standard for access to radio spectrum</t>
  </si>
  <si>
    <t>Intelligent Transport Systems (ITS); Vehicular Communications; Basic Set of Applications; Diagnosis, Logging and Status Service</t>
  </si>
  <si>
    <t>Intelligent Transport Systems (ITS); Security; Misbehaviour Reporting service; Release 2</t>
  </si>
  <si>
    <t>Intelligent Transport Systems (ITS); Testing; Conformance test specifications for Facilities layer protocols and communication requirements for infrastructure services; Part 1: Test requirements and Protocol Implementation Conformance Statement (PICS) pro forma</t>
  </si>
  <si>
    <t>Intelligent Transport Systems (ITS); Testing; Conformance test specifications for Facilities layer protocols and communication requirements for infrastructure services; Part 2: Test Suite Structure and Test Purposes (TSS &amp; TP)</t>
  </si>
  <si>
    <t>Intelligent Transport Systems (ITS); Testing; Conformance test specifications for Facilities layer protocols and communication requirements for infrastructure services; Part 3: Abstract Test Suite (ATS) and Protocol Implementation eXtra Information for Testing (PIXIT)</t>
  </si>
  <si>
    <t>Intelligent Transport System (ITS); Multi-Channel Operation (MCO) for ITS</t>
  </si>
  <si>
    <t>Intelligent Transport Systems (ITS); Cooperative Perception Services</t>
  </si>
  <si>
    <t>Intelligent Transport System (ITS); Communication Architecture for Multi-Channel Operation (MCO)</t>
  </si>
  <si>
    <t>Emergency Communications (EMTEL); Core elements for network independent access to emergency services</t>
  </si>
  <si>
    <t>Emergency Communications (EMTEL); Basis of requirements for communication of individuals with authorities/organizations in case of distress (Emergency call handling)</t>
  </si>
  <si>
    <t>Emergency Communications (EMTEL); Transporting Handset Location to PSAPs for Emergency Calls - Advanced Mobile Location</t>
  </si>
  <si>
    <t>Emergency Communications (EMTEL); PEMEA Instant Message Extension</t>
  </si>
  <si>
    <t>Emergency Communications (EMTEL); Total Conversation Access to Emergency Services</t>
  </si>
  <si>
    <t>Emergency Communications (EMTEL); Total Conversation for emergency communications; implementation guidelines</t>
  </si>
  <si>
    <t>Emergency Communications (EMTEL); PEMEA ESInet Shared Services</t>
  </si>
  <si>
    <t>Integrated broadband cable telecommunication networks (CABLE); Network Performance Measurement Methods for Broadband Data Services</t>
  </si>
  <si>
    <t>CABLE</t>
  </si>
  <si>
    <t>DECT-2020 New Radio (NR); Part 2: Radio reception and transmission requirements; Release 1</t>
  </si>
  <si>
    <t>Digital Enhanced Cordless Telecommunications (DECT); Harmonised Standard for access to radio spectrum Part 1: DECT, DECT-evolution and DECT-ULE</t>
  </si>
  <si>
    <t>Digital Enhanced Cordless Telecommunications (DECT); DECT Technology Roadmap</t>
  </si>
  <si>
    <t>Digital Enhanced Cordless Telecommunications (DECT); Test specification; Part 1: Radio</t>
  </si>
  <si>
    <t>DECT-2020 New Radio (NR); Part 4: MAC layer; Release 1</t>
  </si>
  <si>
    <t>Digital Enhanced Cordless Telecommunications (DECT); Test specification; Part 2: Audio and speech</t>
  </si>
  <si>
    <t>DECT-2020 New Radio (NR); Part 1: Overview; Release 1</t>
  </si>
  <si>
    <t>Digital Enhanced Cordless Telecommunications (DECT) Advanced Audio Profile</t>
  </si>
  <si>
    <t>Digital Enhanced Cordless Telecommunications (DECT); Common Interface (CI); Part 7: Security features</t>
  </si>
  <si>
    <t>Digital Enhanced Cordless Telecommunications (DECT); Common Interface (CI); Part 2: Physical Layer (PHL)</t>
  </si>
  <si>
    <t>Digital Enhanced Cordless Telecommunications (DECT); Common Interface (CI); Part 3: Medium Access Control (MAC) layer</t>
  </si>
  <si>
    <t>Digital Enhanced Cordless Telecommunications (DECT); Common Interface (CI); Part 5: Network (NWK) layer</t>
  </si>
  <si>
    <t>Digital Enhanced Cordless Telecommunications (DECT); Common Interface (CI); Part 8: Speech and audio coding and transmission</t>
  </si>
  <si>
    <t>Digital Enhanced Cordless Telecommunications (DECT); Common Interface (CI); Part 4: Data Link Control (DLC) layer</t>
  </si>
  <si>
    <t>MERGED</t>
  </si>
  <si>
    <t>DELPUB</t>
  </si>
  <si>
    <t>PPUB</t>
  </si>
  <si>
    <t>WPUB</t>
  </si>
  <si>
    <t xml:space="preserve">CLC/TC 86A </t>
  </si>
  <si>
    <t xml:space="preserve">CLC/TC 86BXA </t>
  </si>
  <si>
    <t xml:space="preserve">CLC/SR 86 </t>
  </si>
  <si>
    <t xml:space="preserve">CLC/TC 46X </t>
  </si>
  <si>
    <t>9- Start of OAP</t>
  </si>
  <si>
    <t xml:space="preserve">1- Start of work </t>
  </si>
  <si>
    <t>ISO/TC 268/SC 1</t>
  </si>
  <si>
    <t xml:space="preserve">Smart Community infrastructures </t>
  </si>
  <si>
    <t>prEN ISO 19105</t>
  </si>
  <si>
    <t>Geographic information - Conformance and testing (ISO/DIS 19105:2020)</t>
  </si>
  <si>
    <t>Geographic information - Metadata - Part 2: Extensions for acquisition and processing - Amendment 1 (ISO 19115-2:2019/DAM 1:2020)</t>
  </si>
  <si>
    <t xml:space="preserve">Geographic information — Metadata — Part 3: XML schema implementation for fundamental concepts </t>
  </si>
  <si>
    <t xml:space="preserve">Geographic information — Calibration and validation of remote sensing data and derived products — Part 1: Fundamentals </t>
  </si>
  <si>
    <t xml:space="preserve">Geographic information — Ontology — Part 6: Service ontology registry </t>
  </si>
  <si>
    <t xml:space="preserve">ISO/CD 19123-1 </t>
  </si>
  <si>
    <t xml:space="preserve">Geographic information — Schema for coverage geometry and functions — Part 1: Fundamentals </t>
  </si>
  <si>
    <t xml:space="preserve">Standard representation of geographic point location by coordinates </t>
  </si>
  <si>
    <t xml:space="preserve">ISO/CD 19160-6 </t>
  </si>
  <si>
    <t xml:space="preserve">Geographic information — Conformance and testing </t>
  </si>
  <si>
    <t xml:space="preserve">ISO 19115-2:2019/PRF Amd 1 </t>
  </si>
  <si>
    <t xml:space="preserve">ISO/PRF TS 19130-3 </t>
  </si>
  <si>
    <t xml:space="preserve">Geographic information — Imagery sensor models for geopositioning — Part 3: Implementation Schema </t>
  </si>
  <si>
    <t>Sestanek ISO/TC 211 + sestanki WG 7, AG 1 (Convenor) in AG 11</t>
  </si>
  <si>
    <t>7- WG approval</t>
  </si>
  <si>
    <t>Electronic Invoicing</t>
  </si>
  <si>
    <t>CEN/CLC JTC 13</t>
  </si>
  <si>
    <t>Cybersecurity and Data Protection</t>
  </si>
  <si>
    <t>01-Oct-2017</t>
  </si>
  <si>
    <t>prEN ISO 11239 rev</t>
  </si>
  <si>
    <t>Health informatics - Identification of medicinal products - Data elements and structures for the unique identification and exchange of regulated information on pharmaceutical dose forms, units of presentation, routes of administration and packaging</t>
  </si>
  <si>
    <t>prCEN ISO/TS 17117-2</t>
  </si>
  <si>
    <t>prCEN ISO/TS 17251 rev</t>
  </si>
  <si>
    <t>Health informatics - Business requirements for a syntax to exchange structured dose information for medicinal products</t>
  </si>
  <si>
    <t>CEN ISO/prTS 20440 rev</t>
  </si>
  <si>
    <t>Health informatics - Identification of medicinal products - Implementation guide for ISO 11239 data elements and structures for the unique identification and exchange of regulated information on pharmaceutical dose forms, units of presentation, routes of administration and packaging</t>
  </si>
  <si>
    <t>EN ISO 11615:2017/prA1</t>
  </si>
  <si>
    <t>Health informatics - Identification of medicinal products - Data elements and structures for the unique identification and exchange of regulated medicinal product information - Amendment 1</t>
  </si>
  <si>
    <t>prCEN ISO/TS 23261</t>
  </si>
  <si>
    <t>Requirements for accessing digital medicinal products information by using the existing data carrier</t>
  </si>
  <si>
    <t>prEN ISO 17117-1</t>
  </si>
  <si>
    <t>prEN ISO 18104 rev</t>
  </si>
  <si>
    <t>Health informatics - Categorial structures for representation of nursing diagnoses and nursing actions in terminological systems</t>
  </si>
  <si>
    <t>prCEN ISO/TS 14441 rev</t>
  </si>
  <si>
    <t>Health informatics - Security and privacy requirements of EHR systems for use in conformity assessment</t>
  </si>
  <si>
    <t>prEN ISO 11073-10419 rev</t>
  </si>
  <si>
    <t>prCEN ISO/TS 17429-3 rev</t>
  </si>
  <si>
    <t>Cooperative intelligent transport systems (C-ITS) - ITS station facility services - Part 3: Content subscription handler</t>
  </si>
  <si>
    <t>prCEN/TS 16157-6 rev</t>
  </si>
  <si>
    <t>prCEN ISO/TS 17429-2 rev</t>
  </si>
  <si>
    <t>Cooperative intelligent transport systems (C-ITS) - ITS station facility services - Part 2: Facility services handler</t>
  </si>
  <si>
    <t>prEN ISO 21177 rev</t>
  </si>
  <si>
    <t>Intelligent transport systems - ITS station security services for secure session establishment and authentication between trusted devices</t>
  </si>
  <si>
    <t>prCEN/TS 17249-5 rev</t>
  </si>
  <si>
    <t>Intelligent transport systems - eSafety - Part 5: eCall for UNECE category L1 and L3 powered two-wheeled vehicles</t>
  </si>
  <si>
    <t>prCEN ISO/TS 17429-1 rev</t>
  </si>
  <si>
    <t>Cooperative intelligent transport systems (C-ITS) - ITS station facility services - Part 1: Communication profile handler</t>
  </si>
  <si>
    <t>Electronic fee collection - Interoperability application profile for DSRC</t>
  </si>
  <si>
    <t>prEN 16072</t>
  </si>
  <si>
    <t>prEN 16062</t>
  </si>
  <si>
    <t>Intelligent transport systems - ESafety - eCall high level application requirements (HLAP) using GSM/UMTS circuit switched networks (2020)</t>
  </si>
  <si>
    <t>prEN ISO 10218-1</t>
  </si>
  <si>
    <t>EN 16931-1:2017+A1:2019/prA2</t>
  </si>
  <si>
    <t>prEN XXX</t>
  </si>
  <si>
    <t>JT013031</t>
  </si>
  <si>
    <t>Managed Security Services Providers Requirements</t>
  </si>
  <si>
    <t>JT013032</t>
  </si>
  <si>
    <t>Requirements for professional profiles related to personal data processing and protection</t>
  </si>
  <si>
    <t>JT013034</t>
  </si>
  <si>
    <t>JT013029</t>
  </si>
  <si>
    <t>JT013025</t>
  </si>
  <si>
    <t>Data protection and privacy by design and by default</t>
  </si>
  <si>
    <t xml:space="preserve">sestanki delovne skupine ISO/IEC JTC1/SC 22/ WG </t>
  </si>
  <si>
    <t>dr. Matevž Tadel</t>
  </si>
  <si>
    <t>sestanki delovnih skupin ISO/IEC JTC1/SC 27/ WG 1 in WG 2</t>
  </si>
  <si>
    <t>Igor Rozman</t>
  </si>
  <si>
    <t>Branko Šafarič</t>
  </si>
  <si>
    <t>prEN IEC 60034-18-1:2020</t>
  </si>
  <si>
    <t>IEC 60034-1 ED14</t>
  </si>
  <si>
    <t>IEC 60034-2-1 ED3</t>
  </si>
  <si>
    <t>IEC 60034-2-2 ED2</t>
  </si>
  <si>
    <t>IEC 60034-2-3 ED2</t>
  </si>
  <si>
    <t>IEC 60034-9 ED5</t>
  </si>
  <si>
    <t>IEC TS 60034-16-2 ED1</t>
  </si>
  <si>
    <t>IEC TS 60034-16-3 ED2</t>
  </si>
  <si>
    <t>IEC 60034-18-1 ED3</t>
  </si>
  <si>
    <t>IEC 60034-18-32 ED2</t>
  </si>
  <si>
    <t>IEC TS 60034-25 ED4</t>
  </si>
  <si>
    <t>IEC TS 60034-27-2 ED2</t>
  </si>
  <si>
    <t>IEC 60034-27-7 ED1</t>
  </si>
  <si>
    <t>IEC 60034-30-3 ED1</t>
  </si>
  <si>
    <t>IEC 60034-33 ED1</t>
  </si>
  <si>
    <t>IEC 60072-1 ED7</t>
  </si>
  <si>
    <t>IEC 60136 ED3</t>
  </si>
  <si>
    <t>Rotating electrical machines – Part 35: Technical requirements for electrical sheet metal and strip metal used in electrical machines</t>
  </si>
  <si>
    <t>Rotating electrical machines - Part 2-1: Standard methods for determining losses and efficiency from tests (excluding machines for traction vehicles)</t>
  </si>
  <si>
    <t>Rotating electrical machines - Part 2-2: Specific methods for determining separate losses of large machines from tests - Supplement to IEC 60034-2-1</t>
  </si>
  <si>
    <t>Rotating electrical machines - Part 2-3: Specific test methods for determining losses and efficiency of converter-fed AC motors</t>
  </si>
  <si>
    <t>Rotating electrical machines - Part 16-2: Excitation systems for synchronous machines - Models for power system studies</t>
  </si>
  <si>
    <t>Rotating electrical machines - Part 16-3: Excitation systems for synchronous machines - Dynamic performance</t>
  </si>
  <si>
    <t>Rotating electrical machines - Part 25: AC electrical machines used in power drive systems - Application guide</t>
  </si>
  <si>
    <t>Rotating electrical machines - Part 27-7: Insulation systems used in rotating electrical machines for sealed and moisture resistant winding type and quality control tests</t>
  </si>
  <si>
    <t>Rotating electrical machines – Part 30-3 Efficiency classes of high voltage AC motors (IE code)</t>
  </si>
  <si>
    <t>2/2005/NP</t>
  </si>
  <si>
    <t>2/2024/RR</t>
  </si>
  <si>
    <t>2/2025/RR</t>
  </si>
  <si>
    <t>2/2026/RR</t>
  </si>
  <si>
    <t>2/1911/CD</t>
  </si>
  <si>
    <t>2/1912/CD</t>
  </si>
  <si>
    <t>2/2015/CDV</t>
  </si>
  <si>
    <t>2/1952/NP</t>
  </si>
  <si>
    <t>2/1919/RR</t>
  </si>
  <si>
    <t>71146</t>
  </si>
  <si>
    <t>prEN IEC 81346-1</t>
  </si>
  <si>
    <t>prEN IEC 60445</t>
  </si>
  <si>
    <t>EN 61666:2010/prA1:2020</t>
  </si>
  <si>
    <t>Industrial systems, installations and equipment and industrial products - Structuring principles and reference designations - Part 1: Basic rules</t>
  </si>
  <si>
    <t>IEC 82045-2 ED2</t>
  </si>
  <si>
    <t>Document management - Part 2: Metadata elements and information reference model</t>
  </si>
  <si>
    <t>Industrial systems, installations and equipment and industrial products - Structuring principles and reference designation - Part 10: Power plants</t>
  </si>
  <si>
    <t>3/1438/RR</t>
  </si>
  <si>
    <t>SPE</t>
  </si>
  <si>
    <t>IEC TC 3</t>
  </si>
  <si>
    <t>IEC 61360-4 ED0</t>
  </si>
  <si>
    <t>Maintenance of IEC CDD through the corresponding database.</t>
  </si>
  <si>
    <t>IEC SC 3C VT 60417</t>
  </si>
  <si>
    <t>72563</t>
  </si>
  <si>
    <t>72513</t>
  </si>
  <si>
    <t>72514</t>
  </si>
  <si>
    <t>72568</t>
  </si>
  <si>
    <t>71976</t>
  </si>
  <si>
    <t>Thyristor valves for high voltage direct current (HVDC) power transmission - Part 3: Essential ratings (limiting values) and characteristics</t>
  </si>
  <si>
    <t>Adjustable speed electrical power drive systems - Part 9-1: Ecodesign for power drive systems, motor starters, power electronics and their driven applications - General requirements for setting energy efficiency standards for power driven equipment using the extended product approach (EPA) and semi analytic model (SAM)</t>
  </si>
  <si>
    <t>Static var compensators (SVC) - Testing of thyristor valves</t>
  </si>
  <si>
    <t>Thyristor valves for high voltage direct current (HVDC) power transmission - Part 1: Electrical testing</t>
  </si>
  <si>
    <t>prEN IEC 60700-3</t>
  </si>
  <si>
    <t>prEN IEC 61800-9-1</t>
  </si>
  <si>
    <t>prEN IEC 61800-9-2</t>
  </si>
  <si>
    <t>prEN IEC 62477-1:2020</t>
  </si>
  <si>
    <t>71665</t>
  </si>
  <si>
    <t>Safety of machinery - Electrical equipment of machines - Part 1: General requirements</t>
  </si>
  <si>
    <t>72141</t>
  </si>
  <si>
    <t>72948</t>
  </si>
  <si>
    <t>72639</t>
  </si>
  <si>
    <t>71555</t>
  </si>
  <si>
    <t>71811</t>
  </si>
  <si>
    <t>71412</t>
  </si>
  <si>
    <t>72130</t>
  </si>
  <si>
    <t>72636</t>
  </si>
  <si>
    <t>72469</t>
  </si>
  <si>
    <t>72134</t>
  </si>
  <si>
    <t>72096</t>
  </si>
  <si>
    <t>71765</t>
  </si>
  <si>
    <t>71762</t>
  </si>
  <si>
    <t>72136</t>
  </si>
  <si>
    <t>72947</t>
  </si>
  <si>
    <t>72125</t>
  </si>
  <si>
    <t>72137</t>
  </si>
  <si>
    <t>72127</t>
  </si>
  <si>
    <t>71796</t>
  </si>
  <si>
    <t>72277</t>
  </si>
  <si>
    <t>71752</t>
  </si>
  <si>
    <t>prEN IEC 63278-1</t>
  </si>
  <si>
    <t>prEN IEC 61784-5-22</t>
  </si>
  <si>
    <t>prEN IEC 61784-5-8</t>
  </si>
  <si>
    <t>prEN IEC 61010-2-203</t>
  </si>
  <si>
    <t>prEN IEC 61987-31</t>
  </si>
  <si>
    <t>prEN IEC 62443-2-2</t>
  </si>
  <si>
    <t>prEN IEC 62443-2-4</t>
  </si>
  <si>
    <t>prEN IEC 62657-2:2020</t>
  </si>
  <si>
    <t>prEN IEC 62439-3:2020</t>
  </si>
  <si>
    <t>prEN IEC 62657-3:2020</t>
  </si>
  <si>
    <t>prEN IEC 62264-6</t>
  </si>
  <si>
    <t>prEN IEC 61010-2-201:2020</t>
  </si>
  <si>
    <t>prEN IEC 62872-2:2020</t>
  </si>
  <si>
    <t>Industrial communication networks - Fieldbus specifications - Part 2: Physical layer specification and service definition</t>
  </si>
  <si>
    <t>Industrial communication networks – Profiles – Part 5-22: Installation of fieldbuses – Installation profiles for CPF 22</t>
  </si>
  <si>
    <t>Management of alarms systems for the process industries</t>
  </si>
  <si>
    <t>Industrial communication networks - Fieldbus specifications - Part 6-X: Application layer protocol specification - Type X elements</t>
  </si>
  <si>
    <t>Industrial communication networks - Profiles - Part 5-8: Installation of fieldbuses - Installation profiles for CPF 8</t>
  </si>
  <si>
    <t>Safety requirements for electrical equipment for measurement, control and laboratory use - Part 2-203: Particular requirements for industrial communication circuits and communication port interconnection</t>
  </si>
  <si>
    <t>Industrial communication networks - Fieldbus specifications - Part 5-X: Application layer service definition - Type X elements</t>
  </si>
  <si>
    <t>Engineering data exchange format for use in industrial automation systems engineering - Automation Markup Language - Part 5: Communication</t>
  </si>
  <si>
    <t>IEC 61987, Part 31: List of Properties (LOP) of infrastructure devices for electronic data exchange – Generic structures</t>
  </si>
  <si>
    <t>Security for industrial automation and control systems – Part 2-2: IACS Security Program Ratings</t>
  </si>
  <si>
    <t>Industrial communication networks - Fieldbus specifications - Part 4-X: Data-link layer protocol specification - Type X elements</t>
  </si>
  <si>
    <t>Security for industrial automation and control systems - Part 2-4: Security program requirements for IACS service providers</t>
  </si>
  <si>
    <t>Industrial communication networks - Fieldbus specifications - Part 3-X: Data-link layer service definition - Type X elements</t>
  </si>
  <si>
    <t>Industrial communication networks - Wireless communication networks - Part 2: Coexistence management</t>
  </si>
  <si>
    <t>Industrial communication networks - Wireless communication networks - Formal description of the automated coexistence management and application guidance</t>
  </si>
  <si>
    <t>Enterprise-control system integration - Part 6: Messaging service model</t>
  </si>
  <si>
    <t>Internet of Things (IoT) - Application framework for industrial facility demand response energy management</t>
  </si>
  <si>
    <t>Drago Majcen</t>
  </si>
  <si>
    <t>71512</t>
  </si>
  <si>
    <t>71291</t>
  </si>
  <si>
    <t>71290</t>
  </si>
  <si>
    <t>71289</t>
  </si>
  <si>
    <t>EN IEC 61010-2-040:2020</t>
  </si>
  <si>
    <t>72896</t>
  </si>
  <si>
    <t>72900</t>
  </si>
  <si>
    <t>Electrical safety in low voltage distribution systems up to 1 000 V AC and 1 500 V DC - Equipment for testing, measuring or monitoring of protective measures - Part 11: Effectiveness of residual current monitors (RCM) in TT, TN and IT systems</t>
  </si>
  <si>
    <t>FprEN IEC 61557-11:2020</t>
  </si>
  <si>
    <t>SIST EN 61010-1:2010/A1:2019</t>
  </si>
  <si>
    <t>Varnostne zahteve za električno opremo za meritve, nadzor in laboratorijsko uporabo - 1. del: Splošne zahteve (IEC 61010-1:2010/A1:2016, spremenjen)</t>
  </si>
  <si>
    <t>Opomba: Pregled je pripravljen glede na podatke, ki so bili na dan 2020-11-19 na voljo na spletnih straneh Cenelec.</t>
  </si>
  <si>
    <t>Electromagnetic compatibility (EMC) - Part 2-4: Environment - Compatibility levels in industrial plants for low-frequency conducted disturbances</t>
  </si>
  <si>
    <t>Elektromagnetna združljivost (EMC) - 3-6. del: Mejne vrednosti - Ocena oddajnih mej za priklop motečih naprav v SN, VN in EVN elektroenergetska omrežja</t>
  </si>
  <si>
    <t>Elektromagnetna združljivost (EMC) - 2-4. del: Okolje - Združljivi nivoji za nizkofrekvenčne motnje v vodnikih v industrijskih objektih</t>
  </si>
  <si>
    <t>Voltage characteristics of electricity supplied by public distribution networks</t>
  </si>
  <si>
    <t>do feb 2021</t>
  </si>
  <si>
    <t>neuspešno</t>
  </si>
  <si>
    <t>SIST EN 50549-1:2019</t>
  </si>
  <si>
    <t>Zahteve za vzporedno vezavo generatorskih postrojev z razdelilnim omrežjem - 1. del: Vezava z nizkonapetostnim razdelilnim omrežjem - Generatorski postroji do vključno tipa B</t>
  </si>
  <si>
    <t>SIST EN 50549-2:2019</t>
  </si>
  <si>
    <t>Zahteve za vzporedno vezavo generatorskih postrojev z razdelilnim omrežjem - 2. del: Vezava s srednjenapetostnim razdelilnim omrežjem do vključno tipa B</t>
  </si>
  <si>
    <t>Electric vehicle conductive charging system - Part 23-1: DC electric vehicle charging station with an automated connection device</t>
  </si>
  <si>
    <t>Electric vehicle conductive charging system - Part 24: Digital communication between a DC EV charging station and an electric vehicle for control of DC charging</t>
  </si>
  <si>
    <t>Electric vehicle wireless power transfer (WPT) systems - Part 2: Specific requirements for communication between electric road vehicle (EV) and infrastructure</t>
  </si>
  <si>
    <t>Electric vehicle wireless power transfer (WPT) systems - Part 3: Specific requirements for the magnetic field wireless power transfer systems</t>
  </si>
  <si>
    <t>Electrical characteristics test methods of EDLC Module for Electric road vehicles</t>
  </si>
  <si>
    <t>Electric vehicle battery swap system - Part 1: General and guidance</t>
  </si>
  <si>
    <t>Protocol for Management of Electric Vehicles charging and discharging infrastructures - Part 1: Basic Definitions, Use Cases and architecture</t>
  </si>
  <si>
    <t>Live Working - Electrically insulating helmets for use on low and medium voltage installations</t>
  </si>
  <si>
    <t>Live working - Footwear for electrical protection - Part 1: Insulating footwear and overboots</t>
  </si>
  <si>
    <t>Alarm systems - Intrusion and hold-up systems - Part 2-2: Requirements for passive infrared detectors</t>
  </si>
  <si>
    <t>Alarm systems - Alarm transmission systems and equipment - Part 10: Requirements for remote access</t>
  </si>
  <si>
    <t>Video surveillance systems (VSS) for use in security applications – Part 5-1: Environmental test methods for image quality performance</t>
  </si>
  <si>
    <t xml:space="preserve">Low-voltage electrical installations - Part 5-52: Selection and erection of electrical equipment - Wiring systems </t>
  </si>
  <si>
    <t>Low-voltage electrical installations - Part 5: Selection and erection of electrical equipment - Clause 57: Erection of stationary secondary batteries</t>
  </si>
  <si>
    <t>Low-voltage electrical installations - Part 8-2: Prosumer's low-voltage electrical installations</t>
  </si>
  <si>
    <t>Information technology - Generic cabling systems - Part 20: Alternative cabling configurations</t>
  </si>
  <si>
    <t>Information technology - Data centre facilities and infrastructures - Part 2-4: Telecommunications cabling infrastructure</t>
  </si>
  <si>
    <t>Information technology - Data centre facilities and infrastructures - Part 4-8: Carbon usage effectiveness</t>
  </si>
  <si>
    <t>Information technology - Data centre facilities and infrastructures - Part 4-9: Water Usage Effectiveness</t>
  </si>
  <si>
    <t>Information technology - Premises distribution access network (PDAN) cabling to support deployment of optical broadband networks</t>
  </si>
  <si>
    <t>Power transformers - Additional European requirements: Part 1-1: Common part - General requirements</t>
  </si>
  <si>
    <t>Power transformers - Additional European requirements - Part 2-3: Medium power transformer - Accessories</t>
  </si>
  <si>
    <t>Power transformers - Additional European requirements - Part 2-4: Medium power transformer - Special tests</t>
  </si>
  <si>
    <t>Power transformers - Additional European requirements: Part 2-6 Medium power transformers - Non conventional technologies</t>
  </si>
  <si>
    <t>Power transformers - Additional European requirements - Part 3-4: Large power transformer - Special tests for corrugated tank and radiators</t>
  </si>
  <si>
    <t>Power transformers - Part 4: Guide to the lightning impulse and switching impulse testing - Power transformers and reactors</t>
  </si>
  <si>
    <t>Opomba: Pregled je pripravljen glede na podatke, ki so bili na dan 2020-11-20 na voljo na spletnih straneh Cenelec.</t>
  </si>
  <si>
    <t>SIST IEC 60076-8:2001</t>
  </si>
  <si>
    <t>Močnostni transformatorji - 8. del: Navodilo za uporabo</t>
  </si>
  <si>
    <t>Household appliances network and grid connectivity - Part 3-1: Specific Data Model Mapping: SPINE</t>
  </si>
  <si>
    <t>Household and similar electrical appliances – Test code for the determination of airborne acoustical noise – Part 2-15: Particular requirements for food waste disposers</t>
  </si>
  <si>
    <t>Household and similar electrical appliances - Product information properties - Part 1: Fundamentals</t>
  </si>
  <si>
    <t>Electricity metering equipment - General requirements, tests and test conditions - Part 11: Metering equipment</t>
  </si>
  <si>
    <t>Electricity metering - Payment systems - Part 31: Particular requirements - Static payment meters for active energy (classes 1 and 2)</t>
  </si>
  <si>
    <t>Test equipment, techniques and procedures for electrical energy meters - Part 1: Stationary Meter Test Units (MTU)</t>
  </si>
  <si>
    <t>Application integration at electric utilities - System interfaces for distribution management - Part 9: Interfaces for meter reading and control</t>
  </si>
  <si>
    <t>Energy management system application program interface (EMS-API) - Part 401: Profile framework</t>
  </si>
  <si>
    <t>Energy management system application program interface (EMS-API) - Part 452: CIM static transmission network model profiles</t>
  </si>
  <si>
    <t>Framework for energy market communications - Part 451-8: HVDC processes, contextual and assembly models for European style market</t>
  </si>
  <si>
    <t>Power systems management and associated information exchange - Data and communications security - Part 5: Security for IEC 60870-5 and derivatives</t>
  </si>
  <si>
    <t>Power systems management and associated information exchange - Data and communications security - Part 14: Cyber security event logging</t>
  </si>
  <si>
    <t>Photovoltaic (PV) module safety qualification - Part 1: Requirements for construction</t>
  </si>
  <si>
    <t>Photovoltaic (PV) module safety qualification - Part 2: Requirements for testing</t>
  </si>
  <si>
    <t>Concentrator photovoltaic (CPV) modules and assemblies - Design qualification and type approval</t>
  </si>
  <si>
    <t>Photovoltaic (PV) systems - Requirements for testing, documentation and maintenance - Part 1: Grid connected systems - Documentation, commissioning tests and inspection</t>
  </si>
  <si>
    <t>Photovoltaic (PV) modules - Transportation testing - Part 1: Transportation and shipping of module package units</t>
  </si>
  <si>
    <t>Measurement procedures for materials used in photovoltaic modules - Part 2-1: Polymeric materials - Frontsheet and backsheet - Safety requirements</t>
  </si>
  <si>
    <t>Method of sampling insulating liquids</t>
  </si>
  <si>
    <t>Mineral oil-filled electrical equipment in service - Guidance on the interpretation of dissolved and free gases analysis</t>
  </si>
  <si>
    <t>Household and similar electrical appliances - Safety - Part 2-95: Particular requirements for drives for vertically moving garage doors for residential use</t>
  </si>
  <si>
    <t>Household and similar electrical appliances - Safety - Part 2-62: Particular requirements for commercial electric rinsing sinks</t>
  </si>
  <si>
    <t>Household and similar electrical appliances - Safety - Part 2-39: Commercial electric multi-purpose cooking pans</t>
  </si>
  <si>
    <t>Household and similar electrical appliances - Safety - Part 2-116: Particular requirements for furniture with electrically motorized parts</t>
  </si>
  <si>
    <t>Household and similar electrical appliances - Safety - Part 2-51: Particular requirements for stationary circulation pumps for heating and service water installations</t>
  </si>
  <si>
    <t>Household and similar electrical appliances - Safety - Part 2-31 - Particular requirements for battery chargers</t>
  </si>
  <si>
    <t>Household and similar electrical appliances - Safety - Part 2-84: Particular requirements for toilet appliances</t>
  </si>
  <si>
    <t>Household and similar electrical appliances - Safety - Part 2-96: Particular requirements for flexible sheet heating elements for room heating</t>
  </si>
  <si>
    <t>Household and similar electrical appliances - Safety - Part 2-7: Particular requirements for washing machine</t>
  </si>
  <si>
    <t>Electric motor-operated hand-held tools, transportable tools and lawn and garden machinery - Safety - Part 2-1: Particular requirements for hand-held drills and impact drills</t>
  </si>
  <si>
    <t>Electric motor-operated hand-held tools, transportable tools and lawn and garden machinery - Safety - Part 2-16: Particular requirements for hand-held fastener driving tools</t>
  </si>
  <si>
    <t>Safety and environmental aspects of motor-operated electric tools</t>
  </si>
  <si>
    <t>Spremembe klasifikacije srebra v razred "reprotoksičnih" materialov</t>
  </si>
  <si>
    <t>SIST EN 50561-1:2014</t>
  </si>
  <si>
    <t>Aparati za komunikacije po elektroenergetskih vodih pri nizkonapetostnih inštalacijah - Karakteristike radijskih motenj - Omejitve in merilne metode - 1. del: Aparati za domačo uporabo</t>
  </si>
  <si>
    <t>SIST EN 50561-1:2014/AC:2015</t>
  </si>
  <si>
    <t>Aparati za komunikacije po elektroenergetskih vodih pri nizkonapetostnih inštalacijah - Karakteristike radijskih motenj - Omejitve in merilne metode - 1. del: Aparati za domačo uporabo - Popravek AC</t>
  </si>
  <si>
    <t>SIST EN 50561-3:2016</t>
  </si>
  <si>
    <t>Aparati za komunikacije po elektroenergetskih vodih pri nizkonapetostnih inštalacijah - Karakteristike radijskih motenj - Omejitve in merilne metode - 3. del: Aparati, ki delujejo nad 30 MHz</t>
  </si>
  <si>
    <t>ezs</t>
  </si>
  <si>
    <t>SIST EN IEC 61000-6-1:2019</t>
  </si>
  <si>
    <t>Elektromagnetna združljivost (EMC) - 6-1. del: Osnovni standardi - Odpornost v stanovanjskih, poslovnih in manj zahtevnih industrijskih okoljih</t>
  </si>
  <si>
    <t>SIST EN IEC 61000-3-11:2019</t>
  </si>
  <si>
    <t>Elektromagnetna združljivost (EMC) - 3-11. del: Mejne vrednosti - Omejitev vrednosti kolebanja napetosti in flikerja v nizkonapetostnih napajalnih sistemih - Oprema z naznačenim tokom &lt;= 75 A, priključena pod posebnimi pogoji</t>
  </si>
  <si>
    <t>EZS</t>
  </si>
  <si>
    <t>SIST EN 50549-1:2019/AC:2019</t>
  </si>
  <si>
    <t>Zahteve za vzporedno vezavo generatorskih postrojev z razdelilnim omrežjem - 1. del: Vezava z nizkonapetostnim razdelilnim omrežjem - Generatorski postroji do vključno tipa B - Popravek AC</t>
  </si>
  <si>
    <t>SIST HD 60364-7-722:2019</t>
  </si>
  <si>
    <t>v pripravi - dodatno</t>
  </si>
  <si>
    <t>Nizkonapetostne električne inštalacije - 7-722. del: Zahteve za posebne inštalacije ali lokacije - Napajanje električnih vozil</t>
  </si>
  <si>
    <t>SIST HD 60364-6:2016/A11:2017</t>
  </si>
  <si>
    <t>SIST HD 60364-6:2016/A12:2017</t>
  </si>
  <si>
    <t>SIST HD 60364-6:2016/AC:2018</t>
  </si>
  <si>
    <t>SIST IEC 60479-1:2020</t>
  </si>
  <si>
    <t>SIST IEC 60479-2:2020</t>
  </si>
  <si>
    <t>Vplivi električnega toka na ljudi in živali – 2. del: Posebnosti</t>
  </si>
  <si>
    <t>Vplivi električnega toka na ljudi in živali – 1. del: Splošno</t>
  </si>
  <si>
    <t>SIST HD 60364-4-41:2017</t>
  </si>
  <si>
    <t>SIST HD 60364-4-41:2017/A11:2017</t>
  </si>
  <si>
    <t>SIST HD 60364-4-41:2017/A12:2019</t>
  </si>
  <si>
    <t>SIST HD 60364-5-534:2016</t>
  </si>
  <si>
    <t>SIST HD 60364-5-54:2011/A11:2017</t>
  </si>
  <si>
    <t>SIST HD 60364-5-551:2010</t>
  </si>
  <si>
    <t>SIST HD 60364-5-551:2010/A11:2016</t>
  </si>
  <si>
    <t>Nizkonapetostne električne inštalacije - 4-41. del: Zaščitni ukrepi - Zaščita pred električnim udarom - Dopolnilo A11</t>
  </si>
  <si>
    <t>Nizkonapetostne električne inštalacije - 4-41. del: Zaščitni ukrepi - Zaščita pred električnim udarom - Dopolnilo A12</t>
  </si>
  <si>
    <t>Nizkonapetostne električne inštalacije - 5-53. del: Izbira in namestitev električne opreme - Ločevanje, stikanje in krmiljenje - 534. točka: Naprave za prenapetostno zaščito</t>
  </si>
  <si>
    <t>Nizkonapetostne električne inštalacije - 5-54. del: Izbira in namestitev električne opreme - Ozemljitve in zaščitni vodniki - Dopolnilo A11</t>
  </si>
  <si>
    <t>Nizkonapetostne električne inštalacije - 5-55. del: Izbira in namestitev električne opreme - Druga oprema - 551. točka: Nizkonapetostni generatorji (IEC 60364-5-55:2001/A2:2008 (Točka 551))</t>
  </si>
  <si>
    <t>Nizkonapetostne električne inštalacije - 5-55. del: Izbira in namestitev električne opreme - Druga oprema - 551. točka: Nizkonapetostni generatorji (IEC 60364-5-55:2001/A2:2008 (Točka 551)) - Dopolnilo A11</t>
  </si>
  <si>
    <t>Nizkonapetostne električne inštalacije - 4-41. del: Zaščitni ukrepi - Zaščita pred električnim udarom</t>
  </si>
  <si>
    <t>Zorič</t>
  </si>
  <si>
    <t>Opomba: Pregled je pripravljen glede na podatke, ki so bili na dan 11. 11. 2020 na voljo na spletnih straneh Cenelec in IEC.</t>
  </si>
  <si>
    <t>EMC - Low frequency phenomena</t>
  </si>
  <si>
    <t>High power transient phenomena</t>
  </si>
  <si>
    <t>Electromagnetic Compatibility (EMC)</t>
  </si>
  <si>
    <t>Interference relating to industrial, scientific and medical radio-frequency apparatus, to other (heavy) industrial equipment, to overhead power lines, to high voltage equipment and to electric traction</t>
  </si>
  <si>
    <t>Electromagnetic disturbances related to electric/electronic equipment on vehicles and internal combustion engine powered devices</t>
  </si>
  <si>
    <t>Interference relating to household appliances tools, lighting equipment and similar apparatus</t>
  </si>
  <si>
    <t>IEC CISPR H</t>
  </si>
  <si>
    <t>Limits for the protection of radio services</t>
  </si>
  <si>
    <t>IEC CISPR I</t>
  </si>
  <si>
    <t>Electromagnetic compatibility of information technology equipment, multimedia equipment and receivers</t>
  </si>
  <si>
    <t>CLC/ETSI/JWG EMC</t>
  </si>
  <si>
    <t>Railway Applications - The Specification and Demonstration of Reliability, Availability, Maintainability and Safety (RAMS) - Part 1: Generic RAMS Process</t>
  </si>
  <si>
    <t>Railway applications - Current collection systems - Requirements for and validation of measurements of the dynamic interaction between pantograph and overhead contact line</t>
  </si>
  <si>
    <t>Railway applications - Fixed installations and rolling stock - Criteria to achieve technical compatibility between pantographs and overhead contact line</t>
  </si>
  <si>
    <t>Cross-functional Software Standard for Railways</t>
  </si>
  <si>
    <t>CLC/SC 9X</t>
  </si>
  <si>
    <t>Railway applications - Compatibility between rolling stock and train detection systems - Part 3: Compatibility with axle counters</t>
  </si>
  <si>
    <t>Railway applications - Technical parameters of train detection systems for the interoperability of the trans-European railway system - Part 1: Track circuits</t>
  </si>
  <si>
    <t>Railway applications - Fixed installations - Electrical safety, earthing and the return circuit - Part 1: Protective provisions against electric shock</t>
  </si>
  <si>
    <t>Railway applications - Fixed installations - Electrical safety, earthing and the return circuit - Part 2: Provisions against the effects of stray currents caused by DC traction systems</t>
  </si>
  <si>
    <t>Railway applications - Fixed installations - Electrical safety, earthing and the return circuit - Part 3: Mutual Interaction of AC and DC traction systems</t>
  </si>
  <si>
    <t>Railway applications - Supply voltages of traction systems</t>
  </si>
  <si>
    <t>Railway applications - Current collection systems - Validation of simulation of the dynamic interaction between pantograph and overhead contact line</t>
  </si>
  <si>
    <t>Railway Applications - Fixed installations and rolling stock - Technical criteria for the coordination between electric traction power supply systems and rolling stock to achieve interoperability - Part 1: General</t>
  </si>
  <si>
    <t>Railway Applications - Fixed installations and rolling stock - Technical criteria for the coordination between electric traction power supply systems and rolling stock to achieve interoperability - Part 2: stability and harmonics</t>
  </si>
  <si>
    <t>Railway applications - Fixed installations - High-voltage/low-voltage prefabricated substations in AC and DC electric traction systems</t>
  </si>
  <si>
    <t>Railway applications - Rolling stock - Testing of rolling stock on completion of construction and before entry into service</t>
  </si>
  <si>
    <t>BLC Blockchain</t>
  </si>
  <si>
    <t>Doc. dr. Muhamed Turkanović</t>
  </si>
  <si>
    <t>Standardizacija na področju blockchain tehnologije</t>
  </si>
  <si>
    <t>Blockchain and distributed ledger technologies</t>
  </si>
  <si>
    <t>ISO/TC 307</t>
  </si>
  <si>
    <t>ISO/TC 307/AG 1</t>
  </si>
  <si>
    <t>SBP Review Advisory Group</t>
  </si>
  <si>
    <t>ISO/TC 307/AG 2</t>
  </si>
  <si>
    <t>Liaison Advisory Group</t>
  </si>
  <si>
    <t>ISO/TC 307/AHG 2</t>
  </si>
  <si>
    <t>Guidance for Auditing DLT Systems</t>
  </si>
  <si>
    <t>ISO/TC 307/CAG 1</t>
  </si>
  <si>
    <t>Convenors coordination group</t>
  </si>
  <si>
    <t>ISO/TC 307/JWG 4</t>
  </si>
  <si>
    <t>ISO/TC 307/SG 7</t>
  </si>
  <si>
    <t>Interoperability of blockchain and distributed ledger technology systems</t>
  </si>
  <si>
    <t>ISO/TC 307/WG 1</t>
  </si>
  <si>
    <t>Foundations</t>
  </si>
  <si>
    <t>ISO/TC 307/WG 2</t>
  </si>
  <si>
    <t>Security, privacy and identity</t>
  </si>
  <si>
    <t>ISO/TC 307/WG 3</t>
  </si>
  <si>
    <t>Smart contracts and their applications</t>
  </si>
  <si>
    <t>ISO/TC 307/WG 5</t>
  </si>
  <si>
    <t>Governance</t>
  </si>
  <si>
    <t>ISO/TC 307/WG 6</t>
  </si>
  <si>
    <t>Use cases</t>
  </si>
  <si>
    <t>Joint ISO/TC 307 - ISO/IEC JTC 1/SC 27 WG: Security, privacy and identity for Blockchain and DLT</t>
  </si>
  <si>
    <t>CEN/CLC/JTC 19</t>
  </si>
  <si>
    <t>Blockchain and Distributed Ledger Technologies</t>
  </si>
  <si>
    <t>CEN/CLC</t>
  </si>
  <si>
    <t>ASD-STAN/D 7/WG 4</t>
  </si>
  <si>
    <t>Blockchain for Aviation (BC4A)</t>
  </si>
  <si>
    <t>ISO/NP TR 23578</t>
  </si>
  <si>
    <t>ISO/TR 23455:2019/FDCor 1</t>
  </si>
  <si>
    <t>ISO/TR 23576:2020</t>
  </si>
  <si>
    <t>ISO/CD TR 23245.2</t>
  </si>
  <si>
    <t>ISO/AWI TR 23246</t>
  </si>
  <si>
    <t>5000</t>
  </si>
  <si>
    <t>1098</t>
  </si>
  <si>
    <t>Blockchain and distributed ledger technologies -- Legally binding smart contracts</t>
  </si>
  <si>
    <t>FIgure 9 corrected</t>
  </si>
  <si>
    <t>Insulating liquids - Determination of the breakdown voltage at power frequency - Test method</t>
  </si>
  <si>
    <t>Mineral insulating oils in electrical equipment - Supervision and maintenance guidance</t>
  </si>
  <si>
    <t>Specification for unused insulating mineral oils for cables with oil ducts</t>
  </si>
  <si>
    <t>Oil-filled electrical equipment - Sampling of gases and analysis of free and dissolved gases - Guidance</t>
  </si>
  <si>
    <t>Detection and determination of specified additives in mineral insulating oils</t>
  </si>
  <si>
    <t>Classification of insulating liquids</t>
  </si>
  <si>
    <t>Synthetic organic esters for electrical purposes - Guide for maintenance of transformer esters in equipment</t>
  </si>
  <si>
    <t>Fluids for electrotechnical applications - Unused natural esters for transformers and similar electrical equipment</t>
  </si>
  <si>
    <t>Under Approval</t>
  </si>
  <si>
    <t>FprEN IEC 61133</t>
  </si>
  <si>
    <t>prEN 50388-1</t>
  </si>
  <si>
    <t>prEN 50122-1</t>
  </si>
  <si>
    <t>prEN 50122-2</t>
  </si>
  <si>
    <t>prEN 50122-3</t>
  </si>
  <si>
    <t>FprEN IEC 61375-2-8:2021</t>
  </si>
  <si>
    <t>CLC/prTS 50717</t>
  </si>
  <si>
    <t>CLC/prTS 50711</t>
  </si>
  <si>
    <t>EN 50463-4:2017/prA1:2021</t>
  </si>
  <si>
    <t>CLC/prTS 50712</t>
  </si>
  <si>
    <t>CLC/FprTS 50238-3</t>
  </si>
  <si>
    <t>prEN 50617-1</t>
  </si>
  <si>
    <t>EN 50318:2018/FprA1</t>
  </si>
  <si>
    <t>prEN 50388-2</t>
  </si>
  <si>
    <t>EN 50163:2004/prA3:2021</t>
  </si>
  <si>
    <t>EN 50126-1:2017/prA1</t>
  </si>
  <si>
    <t>prEN 50716</t>
  </si>
  <si>
    <t>EN 50317:2012/prA1:2021</t>
  </si>
  <si>
    <t>EN 50367:2020/prA1</t>
  </si>
  <si>
    <t>prEN 50121-4:2021</t>
  </si>
  <si>
    <t>prEN 50121-5:2021</t>
  </si>
  <si>
    <t>prEN 50121-3-2</t>
  </si>
  <si>
    <t>prEN 50121-3-1:2021</t>
  </si>
  <si>
    <t>prEN IEC 63341-2</t>
  </si>
  <si>
    <t>EN 50124-1:2017/prA1</t>
  </si>
  <si>
    <t>EN 50124-2:2017/prA1</t>
  </si>
  <si>
    <t>Electronic railway equipment - Train communication network (TCN) - Part 2-8: TCN conformance test</t>
  </si>
  <si>
    <t>Railway applications - Electromagnetic compatibility - Part 4: Emission and immunity of the signalling and telecommunications apparatus</t>
  </si>
  <si>
    <t>Railway applications - Electromagnetic compatibility - Part 5: Emission and immunity of fixed power supply installations and apparatus</t>
  </si>
  <si>
    <t>Railway applications - Electromagnetic compatibility - Part 3-2: Rolling stock - Apparatus</t>
  </si>
  <si>
    <t>Railway applications - Electromagnetic compatibility - Part 3-1: Rolling stock - Train and complete vehicle</t>
  </si>
  <si>
    <t>Railway applications – Rolling stock – Fuel cell systems for propulsion - Part 2: Hydrogen storage system</t>
  </si>
  <si>
    <t>Railway applications - Insulation coordination - Part 1: Basic requirements - Clearances and creepage distances for all electrical and electronic equipment</t>
  </si>
  <si>
    <t>Railway applications - Insulation coordination - Part 2: Overvoltages and related protection</t>
  </si>
  <si>
    <t>Opomba: Pregled je pripravljen glede na podatke, ki so bili na dan 01-10-2021 na voljo na spletnih straneh Cenelec.</t>
  </si>
  <si>
    <t>člani TC</t>
  </si>
  <si>
    <t>63124</t>
  </si>
  <si>
    <t>70075</t>
  </si>
  <si>
    <t>72850</t>
  </si>
  <si>
    <t>72849</t>
  </si>
  <si>
    <t>70813</t>
  </si>
  <si>
    <t>prEN 62818</t>
  </si>
  <si>
    <t>prEN IEC 63248:2021</t>
  </si>
  <si>
    <t>prEN IEC 62641:2021/prAA</t>
  </si>
  <si>
    <t>prEN IEC 62641:2021</t>
  </si>
  <si>
    <t>prEN IEC 63248:2021/prAA</t>
  </si>
  <si>
    <t>Conductors for overhead lines - Aluminium and aluminium alloy wires for concentric lay stranded conductors</t>
  </si>
  <si>
    <t>73693</t>
  </si>
  <si>
    <t>prEN IEC 61284</t>
  </si>
  <si>
    <t>Overhead lines - Requirements and tests for fittings</t>
  </si>
  <si>
    <t>kSIST EN 50341-2-21</t>
  </si>
  <si>
    <t>IEC TS 62818-1 ED1</t>
  </si>
  <si>
    <t>IEC TS 62818-2 ED1</t>
  </si>
  <si>
    <t>IEC TS 63089 ED1</t>
  </si>
  <si>
    <t>&lt;em&gt;Conductors for overhead lines - Fiber reinforced composite core used as supporting member material - Part 1: Polymeric Matrix Composite Cores&lt;/em&gt;</t>
  </si>
  <si>
    <t>&lt;em&gt;Conductors for overhead lines - Fiber reinforced composite core used as supporting member material - Part 2: Metallic Matrix Composite Cores&lt;/em&gt;</t>
  </si>
  <si>
    <t>7/705/CDV</t>
  </si>
  <si>
    <t>7/706/CDV</t>
  </si>
  <si>
    <t>Skupina</t>
  </si>
  <si>
    <t>IEC 61284 ED3</t>
  </si>
  <si>
    <t>Claudio Garescì</t>
  </si>
  <si>
    <t>11/275A/CD</t>
  </si>
  <si>
    <t>JWG 13</t>
  </si>
  <si>
    <t>Vodja</t>
  </si>
  <si>
    <t>Pregled je pripravljen glede na podatke, ki so bili na dan 04.10.2021 na voljo v aplikaciji SES.na voljo na spletnih straneh Cenelec in IEC</t>
  </si>
  <si>
    <t>74331</t>
  </si>
  <si>
    <t>73425</t>
  </si>
  <si>
    <t>74401</t>
  </si>
  <si>
    <t>prEN IEC 60136</t>
  </si>
  <si>
    <t>prEN IEC 60034-30-3</t>
  </si>
  <si>
    <t>prEN IEC 60413</t>
  </si>
  <si>
    <t>prEN IEC 60072-1:2021</t>
  </si>
  <si>
    <t>prEN IEC 60034-33:2021</t>
  </si>
  <si>
    <t>prEN IEC 60034-1:2021</t>
  </si>
  <si>
    <t>FprEN 60034-18-32:2021</t>
  </si>
  <si>
    <t>FprEN IEC 60034-9:2021</t>
  </si>
  <si>
    <t>CLC IEC/TS 60034-30-2:2021</t>
  </si>
  <si>
    <t>CLC IEC/TS 60034-32:2021</t>
  </si>
  <si>
    <t>Opomba: Pregled je pripravljen glede na podatke, ki so bili na dan 06. 10. 2021 na voljo v aplikaciji SES.</t>
  </si>
  <si>
    <t>Rotating electrical machines - Part 15: Impulse voltage withstand levels of form-wound stator coils for rotating a.c. machines</t>
  </si>
  <si>
    <t>Rotating electrical machines - Part 18-32: Functional evaluation of insulation systems (Type II) - Electrical endurance qualification procedures for form-wound windings</t>
  </si>
  <si>
    <t>Rotating electrical machines - Part 18-41: Partial discharge free electrical insulation systems (Type I) used in rotating electrical machines fed from voltage converters - Qualification and quality control tests</t>
  </si>
  <si>
    <t>Dimensions, marking and testing of carbon brushes and dimensions of brush-holders for electrical machinery</t>
  </si>
  <si>
    <t>Test procedures for determining physical properties of brush materials for electrical machines</t>
  </si>
  <si>
    <t>WG 28</t>
  </si>
  <si>
    <t>MT 2</t>
  </si>
  <si>
    <t>PT 60034-27-7</t>
  </si>
  <si>
    <t>WG 31</t>
  </si>
  <si>
    <t>WG 33</t>
  </si>
  <si>
    <t>Bernd Ponick</t>
  </si>
  <si>
    <t>Axel Möhle</t>
  </si>
  <si>
    <t>Janne Roivainen</t>
  </si>
  <si>
    <t>Hans Krieg</t>
  </si>
  <si>
    <t>Evgenii Popov</t>
  </si>
  <si>
    <t>Martin Kaufhold</t>
  </si>
  <si>
    <t>Werner Ladstaetter</t>
  </si>
  <si>
    <t>Andrea Cavallini</t>
  </si>
  <si>
    <t>William Finley</t>
  </si>
  <si>
    <t>Dagmar Thien</t>
  </si>
  <si>
    <t>Tyler Gaerke</t>
  </si>
  <si>
    <t>yutian sun</t>
  </si>
  <si>
    <t>Ralf Pliquett</t>
  </si>
  <si>
    <t>Céline JOANNAN</t>
  </si>
  <si>
    <t>IEC 60034-15 ED4</t>
  </si>
  <si>
    <t>IEC 60034-18-41 ED2</t>
  </si>
  <si>
    <t>IEC 60034-35 ED1</t>
  </si>
  <si>
    <t>IEC 60413 ED2</t>
  </si>
  <si>
    <t>2/2043/CDV</t>
  </si>
  <si>
    <t>2/2064/FDIS</t>
  </si>
  <si>
    <t>2/2055/RR</t>
  </si>
  <si>
    <t>2/2068/FDIS</t>
  </si>
  <si>
    <t>2/2038/RR</t>
  </si>
  <si>
    <t>2/2067/DTS</t>
  </si>
  <si>
    <t>2/2044/CD</t>
  </si>
  <si>
    <t>2/2042/CD</t>
  </si>
  <si>
    <t>2/2041/CDV</t>
  </si>
  <si>
    <t>2/2059/CDV</t>
  </si>
  <si>
    <t>2/2060/RR</t>
  </si>
  <si>
    <t>CFDIS</t>
  </si>
  <si>
    <t>CDTS</t>
  </si>
  <si>
    <t>TDTS</t>
  </si>
  <si>
    <t xml:space="preserve">ISO </t>
  </si>
  <si>
    <t>Opomba: Pregled je pripravljen glede na podatke, ki so bili na dan 13.10.2021 na voljo na spletnih straneh ISO</t>
  </si>
  <si>
    <t>ISO/DTR 3242</t>
  </si>
  <si>
    <t>Blockchain and distributed ledger technologies - Identifiers of subjects and objects for the design of blockchain systems</t>
  </si>
  <si>
    <t>ISO/WD TR 6039</t>
  </si>
  <si>
    <t>ISO/WD TR 6277</t>
  </si>
  <si>
    <t>ISO/WD 22739</t>
  </si>
  <si>
    <t>ISO/DTR 23249</t>
  </si>
  <si>
    <t>ISO/FDIS 23257</t>
  </si>
  <si>
    <t>ISO/TS 23258</t>
  </si>
  <si>
    <t>ISO/DTS 23635.2</t>
  </si>
  <si>
    <t>ISO/WD TS 23259</t>
  </si>
  <si>
    <t>ISO/WD TR 23642</t>
  </si>
  <si>
    <t>Blockchain and distributed ledger technologies - Overview of smart contract security good practice and issues</t>
  </si>
  <si>
    <t>ISO/WD TR 23644</t>
  </si>
  <si>
    <t>Blockchain and distributed ledger technologies - Overview of trust anchors for DLT-based identity management (TADIM)</t>
  </si>
  <si>
    <t>Blockchain and distributed ledger technologies - Guidelines for governance</t>
  </si>
  <si>
    <t>Blockchain and distributed ledger technologies - Discovery issues related to interoperability</t>
  </si>
  <si>
    <t>Blockchain and distributed ledger technologies - Security management of digital asset custodians</t>
  </si>
  <si>
    <t>Blockchain and distributed ledger technologies -Security risks, threats and vulnerabilities</t>
  </si>
  <si>
    <t>Blockchain and distributed ledger technologies - Overview of identity management using blockchain and distributed ledger technologies</t>
  </si>
  <si>
    <t>Blockchain and distributed ledger technologies - Overview of existing DLT systems for identity management</t>
  </si>
  <si>
    <t>Blockchain and distributed ledger technologies - Taxonomy and Ontology</t>
  </si>
  <si>
    <t>Blockchain and distributed ledger technologies - Data flow model for blockchain and DLT use cases</t>
  </si>
  <si>
    <t>Blockchain and distributed ledger technologies - Vocabulary</t>
  </si>
  <si>
    <t>Blockchain and distributed ledger technologies - Reference architecture</t>
  </si>
  <si>
    <t>Blockchain and distributed ledger technologies - Use cases</t>
  </si>
  <si>
    <t>74453</t>
  </si>
  <si>
    <t>73429</t>
  </si>
  <si>
    <t>74666</t>
  </si>
  <si>
    <t>74405</t>
  </si>
  <si>
    <t>74044</t>
  </si>
  <si>
    <t>prEN IEC 62310-1</t>
  </si>
  <si>
    <t>prEN IEC 62909-3</t>
  </si>
  <si>
    <t>EN IEC 62040-1:2019/prA2</t>
  </si>
  <si>
    <t>EN 61975:2010/prA2</t>
  </si>
  <si>
    <t>EN 60700-1:2015/A1:2021</t>
  </si>
  <si>
    <t>prEN IEC 61800-5-1:2020</t>
  </si>
  <si>
    <t>EN IEC 62751-1:2014/prA2:2021</t>
  </si>
  <si>
    <t>FprEN 50171</t>
  </si>
  <si>
    <t>FprEN IEC 61954:2021</t>
  </si>
  <si>
    <t>FprEN IEC 61800-5-3:2020</t>
  </si>
  <si>
    <t>EN IEC 62040-1:2019/FprA1:2021</t>
  </si>
  <si>
    <t>Static transfer systems (STS) - Part 1: General and safety requirements</t>
  </si>
  <si>
    <t>Adjustable speed electrical power drive systems - Part 9-2: Ecodesign for motor systems - Energy efficiency determination and classification</t>
  </si>
  <si>
    <t>Bi-directional grid connected power converters - Part 3: EMC requirements and test methods</t>
  </si>
  <si>
    <t>High-voltage direct current (HVDC) installations - System tests</t>
  </si>
  <si>
    <t>Amendment 2 - Power losses in voltage sourced converter (VSC) valves for high-voltage direct current (HVDC) systems - Part 1: General requirements</t>
  </si>
  <si>
    <t>Adjustable speed electrical power drive systems - Part 5-3: Safety requirements - Functional, electrical and environmental requirements for encoders</t>
  </si>
  <si>
    <t>74851</t>
  </si>
  <si>
    <t>CLC/TC 44</t>
  </si>
  <si>
    <t>EN IEC 62061:2021/prA1</t>
  </si>
  <si>
    <t>prEN IEC 60204-32:2021</t>
  </si>
  <si>
    <t>EN 60204-1:2018/prA1:2020</t>
  </si>
  <si>
    <t>73016</t>
  </si>
  <si>
    <t>73665</t>
  </si>
  <si>
    <t>74333</t>
  </si>
  <si>
    <t>74528</t>
  </si>
  <si>
    <t>74531</t>
  </si>
  <si>
    <t>74527</t>
  </si>
  <si>
    <t>74558</t>
  </si>
  <si>
    <t>74577</t>
  </si>
  <si>
    <t>74574</t>
  </si>
  <si>
    <t>74592</t>
  </si>
  <si>
    <t>74735</t>
  </si>
  <si>
    <t>74726</t>
  </si>
  <si>
    <t>73380</t>
  </si>
  <si>
    <t>73695</t>
  </si>
  <si>
    <t>74043</t>
  </si>
  <si>
    <t>74169</t>
  </si>
  <si>
    <t>74172</t>
  </si>
  <si>
    <t>74171</t>
  </si>
  <si>
    <t>74173</t>
  </si>
  <si>
    <t>74170</t>
  </si>
  <si>
    <t>74215</t>
  </si>
  <si>
    <t>73430</t>
  </si>
  <si>
    <t>73008</t>
  </si>
  <si>
    <t>prEN IEC 62453-71</t>
  </si>
  <si>
    <t>prEN IEC 63303</t>
  </si>
  <si>
    <t>prEN IEC 63365</t>
  </si>
  <si>
    <t>prEN IEC 61514-2</t>
  </si>
  <si>
    <t>prEN IEC 61784-5-19</t>
  </si>
  <si>
    <t>prEN IEC 61514</t>
  </si>
  <si>
    <t>prEN IEC 61139-3</t>
  </si>
  <si>
    <t>prEN IEC 63261</t>
  </si>
  <si>
    <t>prEN IEC 63082-2</t>
  </si>
  <si>
    <t>prEN IEC 63270</t>
  </si>
  <si>
    <t>prEN IEC 62453-1</t>
  </si>
  <si>
    <t>prEN IEC 63187</t>
  </si>
  <si>
    <t>prEN IEC 62682:2020</t>
  </si>
  <si>
    <t>prEN IEC 62714-2:2020</t>
  </si>
  <si>
    <t>prEN IEC 60751:2020</t>
  </si>
  <si>
    <t>EN IEC 61918:2018/prA1:2021</t>
  </si>
  <si>
    <t>prEN IEC 62453-2:2021</t>
  </si>
  <si>
    <t>prEN IEC 62714-5:2021</t>
  </si>
  <si>
    <t>prEN IEC 61131-9:2021</t>
  </si>
  <si>
    <t>prEN IEC 62453-309:2021</t>
  </si>
  <si>
    <t>prEN IEC 61158-2:2021</t>
  </si>
  <si>
    <t>prEN IEC 61158-X-28:2021</t>
  </si>
  <si>
    <t>prEN IEC 61784-2-19:2021</t>
  </si>
  <si>
    <t>prEN IEC 61158-6-X:2021</t>
  </si>
  <si>
    <t>prEN IEC 61158-5-X:2021</t>
  </si>
  <si>
    <t>prEN IEC 61158-X-27:2021</t>
  </si>
  <si>
    <t>prEN IEC 61784-1-X:2021</t>
  </si>
  <si>
    <t>prEN IEC 61158-4-X:2021</t>
  </si>
  <si>
    <t>prEN IEC 61158-1:2021</t>
  </si>
  <si>
    <t>prEN IEC 61158-3-X:2021</t>
  </si>
  <si>
    <t>prEN IEC 61784-2-X:2021</t>
  </si>
  <si>
    <t>prEN IEC 61784-1-22:2021</t>
  </si>
  <si>
    <t>prEN IEC 62453-302:2021</t>
  </si>
  <si>
    <t>prEN IEC 61139-2:2021</t>
  </si>
  <si>
    <t>prEN IEC 63206:2021</t>
  </si>
  <si>
    <t>FprEN IEC 62439-2:2021</t>
  </si>
  <si>
    <t>Asset Administration shell for industrial applications – Part 1: Asset Administration Shell structure</t>
  </si>
  <si>
    <t>&lt;p&gt;Field device tool (FDT) interface specification – Part 71: OPC UA Information Model for FDT&lt;/p&gt;</t>
  </si>
  <si>
    <t>Human-Machine Interfaces for Process Automation Systems</t>
  </si>
  <si>
    <t>Digital Nameplate – Digital Product Marking</t>
  </si>
  <si>
    <t>Industrial process control systems - Part 2: Methods of evaluating the performance of intelligent valve positioners with pneumatic outputs mounted on an actuator valve assembly</t>
  </si>
  <si>
    <t>Industrial communication networks - Profiles - Part 5-19: Installation of fieldbuses - Installation profiles for CPF 19</t>
  </si>
  <si>
    <t>Industrial-process control systems - Methods of evaluating the performance of valve positioners with pneumatic outputs</t>
  </si>
  <si>
    <t>Industrial networks – Single-drop digital communication interface – Part 3: Wireless extensions</t>
  </si>
  <si>
    <t>Representation of electrical &amp; instrument objects in digital 3D plant models during engineering</t>
  </si>
  <si>
    <t>Intelligent Device Management – Part 2: Normative Requirements and Recommendations</t>
  </si>
  <si>
    <t>Industrial automation equipment and systems - Predictive maintenance</t>
  </si>
  <si>
    <t>Field device tool (FDT) interface specification - Part 1: Overview and guidance</t>
  </si>
  <si>
    <t>Functional safety - Framework for safety critical E/E/PE systems for defence industry applications</t>
  </si>
  <si>
    <t>Engineering data exchange format for use in industrial automation systems engineering - Automation markup language - Part 2: Role class libraries</t>
  </si>
  <si>
    <t>Amendment 1 - Industrial communication networks - Installation of communication networks in industrial premises</t>
  </si>
  <si>
    <t>Field device tool (FDT) interface specification - Part 2: Concepts and detailed description</t>
  </si>
  <si>
    <t>Programmable controllers - Part 9: Single-drop digital communication interface for small sensors and actuators (SDCI)</t>
  </si>
  <si>
    <t>Field device tool (DFT) interface specification - Part 309: Communication profile integration - IEC 61784 CPF 9</t>
  </si>
  <si>
    <t>Industrial communication networks - Fieldbus specifications and Profiles - Type 28 elements (AUTBUS)</t>
  </si>
  <si>
    <t>Industrial networks - Profiles - Part 2-19: Additional real-time fieldbus profiles based on ISO/IEC/IEEE 8802-3 - CPF 19</t>
  </si>
  <si>
    <t>Industrial communication networks - Fieldbus specifications and Profiles - Type 27 elements (MECHATROLINK)</t>
  </si>
  <si>
    <t>Industrial networks - Profiles - Part 1-X: Fieldbus profiles</t>
  </si>
  <si>
    <t>Industrial communication networks - Fieldbus specifications - Part 1: Overview and guidance for the IEC 61158 and IEC 61784 series</t>
  </si>
  <si>
    <t>Industrial networks - Profiles - Part 2-X: Additional real-time fieldbus profiles based on ISO/IEC/IEEE 8802-3</t>
  </si>
  <si>
    <t>Industrial networks - Profiles - Part 1-22: Fieldbus profiles - Communication Profile Family 22</t>
  </si>
  <si>
    <t>Field device tool (FDT) interface specification - Part 302: Communication profile integration - IEC 61784 CPF 2</t>
  </si>
  <si>
    <t>Industrial networks - Single-drop digital communication interface - Part 2: Functional safety extensions</t>
  </si>
  <si>
    <t>Industrial - Process control systems - Recorders</t>
  </si>
  <si>
    <t>74559</t>
  </si>
  <si>
    <t>74774</t>
  </si>
  <si>
    <t>74560</t>
  </si>
  <si>
    <t>74775</t>
  </si>
  <si>
    <t>73775</t>
  </si>
  <si>
    <t>prEN IEC 61010-031</t>
  </si>
  <si>
    <t>prEN IEC 61010-2-011</t>
  </si>
  <si>
    <t>prEN IEC 61010-2-034</t>
  </si>
  <si>
    <t>prEN IEC 61010-2-012</t>
  </si>
  <si>
    <t>prEN 61010-2-101:2017/prA11</t>
  </si>
  <si>
    <t>FprEN IEC 61010-2-012:2019/FprAA</t>
  </si>
  <si>
    <t>EN 61010-031:2015/A11:2021</t>
  </si>
  <si>
    <t>EN IEC 61010-2-032:2021</t>
  </si>
  <si>
    <t>EN IEC 61010-2-011:2021/A11:2021</t>
  </si>
  <si>
    <t>EN IEC 61010-2-033:2021/A11:2021</t>
  </si>
  <si>
    <t>EN IEC 61010-2-033:2021</t>
  </si>
  <si>
    <t>EN 61010-031:2015/A1:2021</t>
  </si>
  <si>
    <t>EN IEC 61010-2-032:2021/A11:2021</t>
  </si>
  <si>
    <t>EN IEC 61010-2-011:2021</t>
  </si>
  <si>
    <t>Safety requirements for electrical equipment for measurement, control, and laboratory use - Part 2-012: Particular requirements for climatic and environmental testing and other temperature conditioning equipment</t>
  </si>
  <si>
    <t>Safety requirements for electrical equipment for measurement, control, and laboratory use - Part 2-033: Particular requirements for hand-held multimeters for domestic and professional use, capable of measuring mains voltage</t>
  </si>
  <si>
    <t>73980</t>
  </si>
  <si>
    <t>73950</t>
  </si>
  <si>
    <t>73763</t>
  </si>
  <si>
    <t>74123</t>
  </si>
  <si>
    <t>74557</t>
  </si>
  <si>
    <t>74122</t>
  </si>
  <si>
    <t>73212</t>
  </si>
  <si>
    <t>prEN IEC 61557-9</t>
  </si>
  <si>
    <t>prEN IEC 61557-14</t>
  </si>
  <si>
    <t>FprEN IEC 61557-7:2019/prA1</t>
  </si>
  <si>
    <t>prEN IEC 61557-13</t>
  </si>
  <si>
    <t>prEN IEC 61557-18</t>
  </si>
  <si>
    <t>prEN IEC 61557-16</t>
  </si>
  <si>
    <t>prEN IEC 60688:2021</t>
  </si>
  <si>
    <t>prEN IEC 60477-2:2021</t>
  </si>
  <si>
    <t>prEN IEC 60477:2021</t>
  </si>
  <si>
    <t>FprEN IEC 61557-17:2021</t>
  </si>
  <si>
    <t>EN 62586-2:2017/A1:2021</t>
  </si>
  <si>
    <t>FprEN 61557-12:2018/FprA1:2021</t>
  </si>
  <si>
    <t>Electrical safety in low voltage distribution systems up to 1 000 V a.c. and 1 500 V d.c. - Equipment for testing, measuring or monitoring of protective measures - Part 9: Equipment for insulation fault location in IT systems</t>
  </si>
  <si>
    <t>Electrical safety in low voltage distribution systems up to 1 000 V a.c and 1 500 V d.c - Equipment for testing, measuring or monitoring of protective measures - Part 14: Equipment for testing the safety of electrical equipment for machinery</t>
  </si>
  <si>
    <t>Electrical safety in low voltage distribution systems up to 1 000 V AC and 1 500 V DC - Equipment for testing, measuring or monitoring of protective measures - Part 7: Phase sequence</t>
  </si>
  <si>
    <t>Electrical safety in low voltage distribution systems up to 1 000 V a.c. and 1 500 V d.c. - Equipment for testing, measuring or monitoring of protective measures - Part 13: Hand-held and hand-manipulated current clamps and sensors for measurement of leakage currents in electrical distribution systems</t>
  </si>
  <si>
    <t>Electrical safety in low voltage distribution systems up to 1 000 v ac and 1 500 v dc – equipment for testing, measuring or monitoring of protective measures – part 18: dc ev supply equipment monitoring device</t>
  </si>
  <si>
    <t>Electrical safety in low voltage distribution systems up to 1 000 V a.c. and 1 500 V d.c - Equipment for testing, measuring or monitoring of protective measures - Part 16: Equipment for testing the effectiveness of the protective measures of electrical equipment and/or medical electrical equipment</t>
  </si>
  <si>
    <t>Electrical measuring transducers for converting AC and DC electrical quantities to analogue or digital signals</t>
  </si>
  <si>
    <t>Laboratory resistors. Part 2: Laboratory AC resistors</t>
  </si>
  <si>
    <t>Laboratory DC resistors</t>
  </si>
  <si>
    <t>Electrical safety in low voltage distribution systems up to 1000V AC and 1500V DC - Equipment for testing measuring and monitoring of protective measures - Part 17: Non AC contact voltage indicators</t>
  </si>
  <si>
    <t>74334</t>
  </si>
  <si>
    <t>prEN IEC 62368-1</t>
  </si>
  <si>
    <t>SIST EN 61010-1:2010/A1:2019/AC:2019</t>
  </si>
  <si>
    <t>Varnostne zahteve za električno opremo za meritve, nadzor in laboratorijsko uporabo - 1. del: Splošne zahteve</t>
  </si>
  <si>
    <t>Sodelovanje strokovnjaka</t>
  </si>
  <si>
    <t>Sodelovenja strokovnjakinje</t>
  </si>
  <si>
    <t>Maruša Pirc</t>
  </si>
  <si>
    <t>BogdanSeliger</t>
  </si>
  <si>
    <t>Boštijan Glavič</t>
  </si>
  <si>
    <t>IEC/TC 108 - HGBSD</t>
  </si>
  <si>
    <t>Bogdan Seliger</t>
  </si>
  <si>
    <t>Mitja Koprivšek</t>
  </si>
  <si>
    <t>Mitja Koprišek</t>
  </si>
  <si>
    <t>Sodelovnje strokovnjaka v PT</t>
  </si>
  <si>
    <t>IEC/TC 85 PT 61557-18</t>
  </si>
  <si>
    <t>Opomba: Pregled je pripravljen glede na podatke, ki so bili na dan 19.10.2021 na voljo na spletnih straneh CENELEC in IEC</t>
  </si>
  <si>
    <t>IEC TS 62271-320 ED1</t>
  </si>
  <si>
    <t>IEC 62271-102/AMD1 ED2</t>
  </si>
  <si>
    <t>IEC 62271-201 ED3</t>
  </si>
  <si>
    <t>IEC 62271-207 ED3</t>
  </si>
  <si>
    <t>IEC 62271-211 ED2</t>
  </si>
  <si>
    <t>IEC 62271-214 ED2</t>
  </si>
  <si>
    <t>IEC TR 62271-307 ED2</t>
  </si>
  <si>
    <t>IEC 63404 ED1</t>
  </si>
  <si>
    <t>IEC 60947-5-5 ED2</t>
  </si>
  <si>
    <t>IEC 60947-5-7 ED2</t>
  </si>
  <si>
    <t>IEC 60947-10 ED1</t>
  </si>
  <si>
    <t>PRVDTR</t>
  </si>
  <si>
    <t>IEC 61439-3 ED2</t>
  </si>
  <si>
    <t>IEC 61439-4 ED2</t>
  </si>
  <si>
    <t>IEC 61439-5 ED3</t>
  </si>
  <si>
    <t>IEC 61439-7 ED2</t>
  </si>
  <si>
    <t>CMD</t>
  </si>
  <si>
    <t>Low-voltage switchgear and controlgear assemblies - Part 7: Assemblies for specific applications such as marinas, camping sites, market squares, electric vehicle charging stations</t>
  </si>
  <si>
    <t>Low-voltage switchgear and controlgear assemblies - Part 5: Assemblies for power distribution in public networks</t>
  </si>
  <si>
    <t>Low-voltage switchgear and controlgear assemblies - Part 4: Particular requirements for assemblies for construction sites (ACS)</t>
  </si>
  <si>
    <t>Low-voltage switchgear and controlgear assemblies - Part 3: Distribution boards intended to be operated by ordinary persons (DBO)</t>
  </si>
  <si>
    <t>Low-voltage switchgear and controlgear - Part 5-5: Control circuit devices and switching elements - Electrical emergency stop device with mechanical latching function</t>
  </si>
  <si>
    <t>Low-voltage switchgear and controlgear - Part 5-7: Control circuit devices and switching elements - Requirements for proximity devices with analogue output</t>
  </si>
  <si>
    <t>Low-voltage switchgear and controlgear – Part 10: Semiconductor Circuit-Breakers</t>
  </si>
  <si>
    <t>Switchgear and controlgear and their assemblies for low voltage – Integration method of radiocommunication device into an equipment</t>
  </si>
  <si>
    <t>High-voltage switchgear and controlgear - Part 201: AC solid-insulation enclosed switchgear and controlgear for rated voltages above 1 kV and up to and including 52 kV</t>
  </si>
  <si>
    <t>High-voltage switchgear and controlgear - Part 207: Seismic qualification for gas-insulated switchgear assemblies, metal enclosed and solid-insulation enclosed switchgear for rated voltages above 1 kV</t>
  </si>
  <si>
    <t>High-voltage switchgear and controlgear - Part 211: Direct connection between power transformers and gas-insulated metal-enclosed switchgear for rated voltages above 52 kV</t>
  </si>
  <si>
    <t>High-voltage switchgear and controlgear - Part 214: Internal arc classification for metal-enclosed pole-mounted switchgear and controlgear for rated voltages above 1 kV and up to and including 52 kV</t>
  </si>
  <si>
    <t>High-voltage switchgear and controlgear - Part 307: Guidance for the extension of validity of type tests of AC metal and solid-insulation enclosed switchgear and controlgear for rated voltages above 1 kV and up to and including 52 kV</t>
  </si>
  <si>
    <t>High-voltage switchgear and controlgear - Part 37-013: Alternating current generator circuit-breakers</t>
  </si>
  <si>
    <t>Amendment 1 - High-voltage switchgear and controlgear - Part 102: Alternating current disconnectors and earthing switches</t>
  </si>
  <si>
    <t>High-voltage switchgear and controlgear - Part 320: Environmental aspects and life cycle assessment rules</t>
  </si>
  <si>
    <t>EN IEC 62271-105:2021</t>
  </si>
  <si>
    <t>EN IEC 62271-103</t>
  </si>
  <si>
    <t>prEN IEC 62271-4:2021</t>
  </si>
  <si>
    <t>prEN 50187:2021</t>
  </si>
  <si>
    <t>High-voltage switchgear and controlgear - Gas-filled compartments of AC switchgear and controlgear with rated voltages above 1 kV up to and including 52 kV</t>
  </si>
  <si>
    <t>prEN 50089</t>
  </si>
  <si>
    <t>prEN IEC 62271-204:2021</t>
  </si>
  <si>
    <t>prEN IEC 62271-203:2021</t>
  </si>
  <si>
    <t>prEN IEC 62271-202:2021</t>
  </si>
  <si>
    <t>EN 62271-1:2017/FprA1:2021</t>
  </si>
  <si>
    <t>EN IEC 62271-209:2019/prA1:2021</t>
  </si>
  <si>
    <t>prEN IEC 62271-212:2021</t>
  </si>
  <si>
    <t>prEN IEC 62271-207</t>
  </si>
  <si>
    <t>EN IEC 62271-102:2018/prA1:2021</t>
  </si>
  <si>
    <t>prEN IEC 62271-201</t>
  </si>
  <si>
    <t>FprEN IEC 60947-6-1:2020</t>
  </si>
  <si>
    <t xml:space="preserve">60.55.0000 </t>
  </si>
  <si>
    <t>FprEN IEC 60947-9-2:2021</t>
  </si>
  <si>
    <t>Low-voltage switchgear and controlgear - Part 9-2: Active arc-fault mitigation systems - Optical-based internal arc-detection and mitigation devices</t>
  </si>
  <si>
    <t xml:space="preserve">50.60.0000 </t>
  </si>
  <si>
    <t>FprEN IEC 60947-8:2021</t>
  </si>
  <si>
    <t>EN IEC 60947-5-2:2020/FprAA</t>
  </si>
  <si>
    <t xml:space="preserve">45.99.0979 </t>
  </si>
  <si>
    <t xml:space="preserve">10.99.0000 </t>
  </si>
  <si>
    <t>prEN IEC 60947-5-7</t>
  </si>
  <si>
    <t>SIST EN IEC 60947-1:2021</t>
  </si>
  <si>
    <t>Nizkonapetostne stikalne naprave - 1. del: Splošna pravila (IEC 60947-1:2020)</t>
  </si>
  <si>
    <t>ETSI/TC ERM WGENC</t>
  </si>
  <si>
    <t>ETSI/TC ERM VGRM</t>
  </si>
  <si>
    <t>ETSI/TC ERM TGMARINE</t>
  </si>
  <si>
    <t>ETSI/TC MSG EVAL</t>
  </si>
  <si>
    <t>Evalution</t>
  </si>
  <si>
    <t>ETSI/TC mWT</t>
  </si>
  <si>
    <t>ETSI/TC DECT TDE</t>
  </si>
  <si>
    <t>Technology dissemination and external relations</t>
  </si>
  <si>
    <t>6+3 častni člani</t>
  </si>
  <si>
    <t>CLC/SR 86A</t>
  </si>
  <si>
    <t>CLC/SR 86</t>
  </si>
  <si>
    <t>CLC/TC 86D</t>
  </si>
  <si>
    <t>CLC/TC 86</t>
  </si>
  <si>
    <t>Semiconductor optoelectronic devices</t>
  </si>
  <si>
    <t>Fibre optics</t>
  </si>
  <si>
    <t>Fibres and cables</t>
  </si>
  <si>
    <t>INT AFI</t>
  </si>
  <si>
    <t>Evolution of management towards autonomic future internet</t>
  </si>
  <si>
    <t>MTS TDL</t>
  </si>
  <si>
    <t>MTS TST</t>
  </si>
  <si>
    <t>Testing</t>
  </si>
  <si>
    <t>Test description language</t>
  </si>
  <si>
    <t>Opomba: Pregled je pripravljen glede na podatke, ki so bili na dan 21.10. 2021 na voljo na spletnih straneh CENELEC.</t>
  </si>
  <si>
    <t>73042</t>
  </si>
  <si>
    <t>72936</t>
  </si>
  <si>
    <t>73700</t>
  </si>
  <si>
    <t>73707</t>
  </si>
  <si>
    <t>73701</t>
  </si>
  <si>
    <t>72933</t>
  </si>
  <si>
    <t>72935</t>
  </si>
  <si>
    <t>72934</t>
  </si>
  <si>
    <t>73181</t>
  </si>
  <si>
    <t>74491</t>
  </si>
  <si>
    <t>73180</t>
  </si>
  <si>
    <t>73183</t>
  </si>
  <si>
    <t>74490</t>
  </si>
  <si>
    <t>73179</t>
  </si>
  <si>
    <t>73182</t>
  </si>
  <si>
    <t>73010</t>
  </si>
  <si>
    <t>74661</t>
  </si>
  <si>
    <t>67219</t>
  </si>
  <si>
    <t>65966</t>
  </si>
  <si>
    <t>65967</t>
  </si>
  <si>
    <t>65965</t>
  </si>
  <si>
    <t>74575</t>
  </si>
  <si>
    <t>69744</t>
  </si>
  <si>
    <t>73219</t>
  </si>
  <si>
    <t>prEN IEC 61535</t>
  </si>
  <si>
    <t>EN 60670-23:2008/prA1</t>
  </si>
  <si>
    <t>EN 60670-21:2007/prAA</t>
  </si>
  <si>
    <t>EN 60670-23:2008/prAA</t>
  </si>
  <si>
    <t>EN 60670-22:2006/prAA</t>
  </si>
  <si>
    <t>EN 60670-21:2007/prA1</t>
  </si>
  <si>
    <t>EN 60670-22:2006/prA1</t>
  </si>
  <si>
    <t>EN 60670-24:2013/prAA</t>
  </si>
  <si>
    <t>prEN IEC 61009-2-2</t>
  </si>
  <si>
    <t>prEN IEC 61543/prAA</t>
  </si>
  <si>
    <t>EN 62606:2013/prA2:2021</t>
  </si>
  <si>
    <t>prEN IEC 61008-2-1</t>
  </si>
  <si>
    <t>prEN IEC 61540</t>
  </si>
  <si>
    <t>EN 61009-1:2012/A13:2021</t>
  </si>
  <si>
    <t>EN 62606:2013/prAB</t>
  </si>
  <si>
    <t>prEN IEC 61008-2-2</t>
  </si>
  <si>
    <t>prEN IEC 61009-2-1</t>
  </si>
  <si>
    <t>prEN IEC 61543:2021</t>
  </si>
  <si>
    <t>prEN IEC 63407</t>
  </si>
  <si>
    <t>EN 61316:1999/prA1</t>
  </si>
  <si>
    <t>FprEN IEC 60309-2:2021</t>
  </si>
  <si>
    <t>FprEN IEC 60309-4:2021</t>
  </si>
  <si>
    <t>FprEN IEC 60309-1:2021</t>
  </si>
  <si>
    <t>prEN IEC 63402</t>
  </si>
  <si>
    <t>prEN IEC 62991:2021</t>
  </si>
  <si>
    <t>EN 60320-3:2014/prA2</t>
  </si>
  <si>
    <t>EN IEC 60320-1:2021</t>
  </si>
  <si>
    <t>Boxes and enclosures for electrical accessories for household and similar fixed electrical installations - Part 23: Particular requirements for floor boxes and enclosures</t>
  </si>
  <si>
    <t>Boxes and enclosures for electrical accessories for household and similar fixed electrical installations - Part 21: Particular requirements for boxes and enclosures with provision for suspension means</t>
  </si>
  <si>
    <t>Boxes and enclosures for electrical accessories for household and similar fixed electrical installations - Part 22: Particular requirements for connecting boxes and enclosures</t>
  </si>
  <si>
    <t>Boxes and enclosures for electrical accessories for household and similar fixed electrical installations - Part 24: Particular requirements for enclosures for housing protective devices and other power dissipating electrical equipment</t>
  </si>
  <si>
    <t>Electrical accessories - Portable residual current devices without integral overcurrent protection for household and similar use (PRCDs)</t>
  </si>
  <si>
    <t>Conductive charging of electric vehicles - Contact interface for automated connection device (ACD)</t>
  </si>
  <si>
    <t>Plugs, fixed or portable socket- outlets and appliance inlets for industrial purposes - Part 2: Dimensional interchangeability requirements for pin and contact-tube accessories</t>
  </si>
  <si>
    <t>Plugs, fixed or portable socket- outlets and appliance inlets for industrial purposes - Part 1: General requirements</t>
  </si>
  <si>
    <t>Energy Efficiency Systems - Smart Grid - Customer Energy Management Systems - General Requirements and Architecture</t>
  </si>
  <si>
    <t>Appliance couplers for household and similar general purposes - Part 3: Standard sheets and gauges</t>
  </si>
  <si>
    <t xml:space="preserve">CLC/SR 23 </t>
  </si>
  <si>
    <t>CLC/TC 23BX</t>
  </si>
  <si>
    <t xml:space="preserve">CLC/SR 23K - </t>
  </si>
  <si>
    <t>CLC/SR 23G -</t>
  </si>
  <si>
    <t xml:space="preserve">CLC/TC 22X </t>
  </si>
  <si>
    <t>CLC/TC 22X - Power electronics</t>
  </si>
  <si>
    <t>CLC/TC 85X</t>
  </si>
  <si>
    <t>CLC/TC 108X</t>
  </si>
  <si>
    <t>IEC/TC 1082</t>
  </si>
  <si>
    <t>SIST EN 62911</t>
  </si>
  <si>
    <t>Audio, video and information technology equipment - Routine electrical safety testing in production</t>
  </si>
  <si>
    <t>Opomba: Pregled je pripravljen glede na podatke, ki so bili na dan 2021-10-27 na voljo na spletnih straneh CEN, CLC in IEC.</t>
  </si>
  <si>
    <t>00305151</t>
  </si>
  <si>
    <t>00305169</t>
  </si>
  <si>
    <t>00305149</t>
  </si>
  <si>
    <t>00305168</t>
  </si>
  <si>
    <t>00305162</t>
  </si>
  <si>
    <t>prEN 14034-1 rev</t>
  </si>
  <si>
    <t>prEN 14986 rev</t>
  </si>
  <si>
    <t>prCEN/TR 15281 rev</t>
  </si>
  <si>
    <t>prEN ISO/IEC 80079-49</t>
  </si>
  <si>
    <t>prEN 14983</t>
  </si>
  <si>
    <t>FprEN 17348</t>
  </si>
  <si>
    <t>FprEN 17624</t>
  </si>
  <si>
    <t>FprEN 15967</t>
  </si>
  <si>
    <t>EN 14373:2021</t>
  </si>
  <si>
    <t>Determination of explosion characteristics of dust clouds - Part 1: Determination of the maximum explosion pressure pmax of dust clouds</t>
  </si>
  <si>
    <t>Design of fans working in potentially explosive atmospheres</t>
  </si>
  <si>
    <t>Guidance on Inerting for the Prevention of Explosions</t>
  </si>
  <si>
    <t>Explosive atmospheres - Part 49: Flame arresters - Performance requirements, test methods and limits for use</t>
  </si>
  <si>
    <t>Explosion prevention and protection in underground mines - Equipment and protective systems for firedamp drainage</t>
  </si>
  <si>
    <t>Requirements for design and testing of vacuum cleaners for use in potentially explosive atmospheres</t>
  </si>
  <si>
    <t>4599</t>
  </si>
  <si>
    <t>6055</t>
  </si>
  <si>
    <t>71712</t>
  </si>
  <si>
    <t>74116</t>
  </si>
  <si>
    <t>73279</t>
  </si>
  <si>
    <t>73319</t>
  </si>
  <si>
    <t>prEN IEC 62990-1</t>
  </si>
  <si>
    <t>prEN IEC 62990-1/prAA</t>
  </si>
  <si>
    <t>prEN 50724</t>
  </si>
  <si>
    <t>EN 60079-29-1:2016/prAA</t>
  </si>
  <si>
    <t>Workplace Atmospheres - Part 1: Gas detectors - Performance requirements of detectors for toxic gases</t>
  </si>
  <si>
    <t>Fixed Ultrasonic Gas Leak Detectors (UGLD) - General requirements and test methods</t>
  </si>
  <si>
    <t>74984</t>
  </si>
  <si>
    <t>74981</t>
  </si>
  <si>
    <t>74444</t>
  </si>
  <si>
    <t>74983</t>
  </si>
  <si>
    <t>74979</t>
  </si>
  <si>
    <t>74980</t>
  </si>
  <si>
    <t>74982</t>
  </si>
  <si>
    <t>prEN IEC 60079-32-2</t>
  </si>
  <si>
    <t>prEN IEC 60079-0</t>
  </si>
  <si>
    <t>prEN IEC 60079-45</t>
  </si>
  <si>
    <t>prEN IEC 60079-1</t>
  </si>
  <si>
    <t>prEN IEC 60079-46</t>
  </si>
  <si>
    <t>prEN IEC 60079-42</t>
  </si>
  <si>
    <t>EN 60079-5:2015/prA1</t>
  </si>
  <si>
    <t>prEN 60079-11:2020</t>
  </si>
  <si>
    <t>prEN IEC 60079-17:2021</t>
  </si>
  <si>
    <t>FprEN 50270:2021</t>
  </si>
  <si>
    <t>FprEN IEC 60079-31:2021</t>
  </si>
  <si>
    <t>FprEN IEC 60079-26:2020</t>
  </si>
  <si>
    <t>Explosive atmospheres - Part 32-2: Electrostatics hazards - Tests</t>
  </si>
  <si>
    <t>Explosive atmospheres - Part 0: Equipment - General requirements</t>
  </si>
  <si>
    <t>Explosive atmospheres – Part 45 - Electrical Ignition Systems for Internal Combustion Engines</t>
  </si>
  <si>
    <t>Explosive atmospheres - Part 1: Equipment protection by flameproof enclosures "d"</t>
  </si>
  <si>
    <t>Explosive atmospheres - Part 46: Equipment assemblies</t>
  </si>
  <si>
    <t>Explosive atmospheres - Part 42: Electrical safety devices for the control of potential ignition sources for Ex-Equipment</t>
  </si>
  <si>
    <t>Explosive atmospheres - Part 5: Equipment protection by powder filling "q"</t>
  </si>
  <si>
    <t>Explosive atmospheres - Part 26: Equipment with Separation Elements or combined Levels of Protection</t>
  </si>
  <si>
    <t>Amendment 1 - Explosive atmospheres - Part 5: Equipment protection by powder filling "q"</t>
  </si>
  <si>
    <t>Interpretation Sheet 1 - Explosive atmospheres - Part 31: Equipment dust ignition protection by enclosure "t"</t>
  </si>
  <si>
    <t>Explosive atmospheres - Part 32-1: Electrostatic hazards, guidance</t>
  </si>
  <si>
    <t>IEC 60079-0 ED8</t>
  </si>
  <si>
    <t>IEC 60079-1 ED8</t>
  </si>
  <si>
    <t>IEC 60079-5/AMD1 ED4</t>
  </si>
  <si>
    <t>IEC 60079-31/ISH1 ED2</t>
  </si>
  <si>
    <t>IEC 60079-31/ISH1 ED1</t>
  </si>
  <si>
    <t>IEC TS 60079-32-1 ED2</t>
  </si>
  <si>
    <t>IEC 60079-32-2 ED2</t>
  </si>
  <si>
    <t>IEC 60079-42 ED1</t>
  </si>
  <si>
    <t>IEC 60079-46 ED1</t>
  </si>
  <si>
    <t>William Lawrence</t>
  </si>
  <si>
    <t>Paul Kelly</t>
  </si>
  <si>
    <t>Ryan Brownlee</t>
  </si>
  <si>
    <t>Brad Zimmermann</t>
  </si>
  <si>
    <t>Donald Ankele</t>
  </si>
  <si>
    <t>Graham P Ackroyd</t>
  </si>
  <si>
    <t>Otto Walch</t>
  </si>
  <si>
    <t>Martin Cole</t>
  </si>
  <si>
    <t>Dave Burns</t>
  </si>
  <si>
    <t>Jon Miller</t>
  </si>
  <si>
    <t>WG 22</t>
  </si>
  <si>
    <t>MT 60079-1</t>
  </si>
  <si>
    <t>JWG 29</t>
  </si>
  <si>
    <t>WG 42</t>
  </si>
  <si>
    <t>MT 60079-46</t>
  </si>
  <si>
    <t>31/1597/CD</t>
  </si>
  <si>
    <t>31/1588/RR</t>
  </si>
  <si>
    <t>31/1560/CD</t>
  </si>
  <si>
    <t>31/1590/RR</t>
  </si>
  <si>
    <t>31/1595/FDIS</t>
  </si>
  <si>
    <t>31/1589/RR</t>
  </si>
  <si>
    <t>31/1587/RR</t>
  </si>
  <si>
    <t>31/1592/RR</t>
  </si>
  <si>
    <t>31/1573/CD</t>
  </si>
  <si>
    <t>31/1593/RR</t>
  </si>
  <si>
    <t>prePNW</t>
  </si>
  <si>
    <t>PRVD</t>
  </si>
  <si>
    <t>RDISH</t>
  </si>
  <si>
    <t>15 + 1 častni član</t>
  </si>
  <si>
    <t>Wideband Data Transmission Systems (WDTS) for Fixed Network Radio Equipment operating in the 57 GHz to 71 GHz band; Harmonised Standard for access to radio spectrum</t>
  </si>
  <si>
    <t>Integrated broadband cable telecommunication networks (CABLE) Sixth generation transmission systems for interactive cable television services - IP cable modem Part 1: General ; DOCSISÂ® 4.0</t>
  </si>
  <si>
    <t>Integrated broadband cable telecommunication networks (CABLE) Sixth generation transmission systems for interactive cable television services - IP cable modem Part 4: Cable modem operations support system interface ; DOCSISÂ® 4.0</t>
  </si>
  <si>
    <t>Integrated broadband cable telecommunication networks (CABLE) Sixth generation transmission systems for interactive cable television services - IP cable modem Part 3: Medium access control layer and upper layer protocols ; DOCSISÂ® 4.0</t>
  </si>
  <si>
    <t>Integrated broadband cable telecommunication networks (CABLE) Sixth generation transmission systems for interactive cable television services - IP cable modem Part 6: Security ; DOCSISÂ® 4.0</t>
  </si>
  <si>
    <t>Integrated broadband cable telecommunication networks (CABLE) Sixth generation transmission systems for interactive cable television services - IP cable modem Part 2: Physical layer ; DOCSISÂ® 4.0</t>
  </si>
  <si>
    <t>Integrated broadband cable telecommunication networks (CABLE) Sixth generation transmission systems for interactive cable television services - IP cable modem Part 5: Converged cable access platform operations support system interface ; DOCSISÂ® 4.0</t>
  </si>
  <si>
    <t>Integrated broadband cable telecommunication networks (CABLE); Energy management; Operational infrastructures; Global KPIs; Part 4: Design assessments; Sub-part 3: Edge facilities</t>
  </si>
  <si>
    <t>Integrated broadband cable telecommunication networks (CABLE); Energy management; Operational infrastructures; Global KPIs; Part 2: Specific requirements; Sub-part 4: Cable access networks</t>
  </si>
  <si>
    <t>Integrated broadband cable telecommunication networks (CABLE); Energy management; Operational infrastructures; Global KPIs; Part 4: Design assessments; Sub-part 1: General approach</t>
  </si>
  <si>
    <t>Integrated broadband cable telecommunication networks (CABLE); Energy management; Operational infrastructures; Global KPIs; Part 4: Design assessments; Sub-part 5: Monitoring and operations support systems</t>
  </si>
  <si>
    <t>Integrated broadband cable telecommunication networks (CABLE); Broadband deployment and energy management; Part 6: Cable access networks</t>
  </si>
  <si>
    <t>Integrated broadband cable telecommunication networks (CABLE); Energy management; Operational infrastructures; Global KPIs; Part 4: Design assessments; Sub-part 2: ICT sites in the core network</t>
  </si>
  <si>
    <t>Digital Enhanced Cordless Telecommunications (DECT); Harmonised Standard for access to radio spectrum Part 2: DECT-2020 NR</t>
  </si>
  <si>
    <t>DECT; DECT-2020: guide for implementers</t>
  </si>
  <si>
    <t>Digital Enhanced Cordless Telecommunications (DECT); New Generation DECT; Additional feature set nr.1 for extended wideband speech services; Profile Test Specification (PTS) and Test Case Library (TCL)</t>
  </si>
  <si>
    <t>IMT cellular networks; Harmonised Standard for access to radio spectrum; Part 10: Base Stations (BS), Repeaters and User Equipment (UE) for IMT-2000 Third-Generation cellular networks</t>
  </si>
  <si>
    <t>DECT DECT-2020 New Radio (NR) Test specification: radio</t>
  </si>
  <si>
    <t>Digital Enhanced Cordless Telecommunications (DECT); DECT-2020 New Radio (NR) interface; Study of additional functionality for the support of new applications in further releases.</t>
  </si>
  <si>
    <t>Digital Enhanced Cordless Telecommunications (DECT); DECT properties and radio parameters relevant for studies on compatibility with cellular technologies operating on frequency blocks adjacent to the DECT frequency band</t>
  </si>
  <si>
    <t>DECT DECT-2020 New Radio interface: MAC layer architecture</t>
  </si>
  <si>
    <t>DECT DECT-2020 New Radio (NR) Interface Study of self evaluation towards IMT-2020 submission</t>
  </si>
  <si>
    <t>EMTEL; Testing - Conformance test specifications for core elements for network independent access to emergency services (NG112); Part 1: Protocol Implementation Conformance Statement (PICS), Test Suite Structure and Test Purposes (TSS &amp; TP)</t>
  </si>
  <si>
    <t>Emergency Communications (EMTEL); Testing - Conformance test specifications for Advanced Mobile Location;Test Purposes (TP) for the handsets.</t>
  </si>
  <si>
    <t>EMTEL; Testing - Conformance test specifications for core elements for network independent access to emergency services (NG112); Part 2: Abstract Test Suite (ATS) and Protocol Implementation eXtra Information for Testing (PIXIT)</t>
  </si>
  <si>
    <t>Emergency Communications (EMTEL); Overview of Emergency Communications Network Resilience and Preparedness</t>
  </si>
  <si>
    <t>Emergency Communications (EMTEL); Interoperability testing of core elements for network independent access to emergency services</t>
  </si>
  <si>
    <t>Land Mobile Service; Radio Equipment for use in a Paging Service operating within the frequency range 25 MHz - 470 MHz; Harmonised Standard for access to radio spectrum</t>
  </si>
  <si>
    <t>VHF air-ground Digital Link (VDL) Mode 2; Technical characteristics and methods of measurement for ground-based equipment; Part 1: Physical layer and MAC sub-layer</t>
  </si>
  <si>
    <t>ElectroMagnetic Compatibility (EMC) standard for radio equipment and services; Part 17: Specific conditions for Broadband Data Transmission Systems; Harmonised Standard for ElectroMagnetic Compatibility</t>
  </si>
  <si>
    <t>Wireless Microphones; Audio PMSE Equipment up to 3 GHz; Part 1: Audio PMSE Equipment up to 3 GHz; Harmonised Standard for access to radio spectrum</t>
  </si>
  <si>
    <t>Short Range Devices (SRD) using Ultra Wide Band (UWB); Part 3: Worldwide UWB regulations between 3,1 and 10,6 GHz</t>
  </si>
  <si>
    <t>Short Range Devices (SRD) and Ultra Wide Band (UWB); Radar related parameters and physical test setup for âliving object detection and identification</t>
  </si>
  <si>
    <t>Short Range Devices (SRD); Radio equipment for Euroloop communication systems; Harmonised Standard for access to radio spectrum</t>
  </si>
  <si>
    <t>Intelligent Transport Systems (ITS); Vulnerable Road Users (VRU) awareness; Part 1: Use Cases definition; Release 2</t>
  </si>
  <si>
    <t>Intelligent Transport Systems (ITS); Application Object Identifier (ITS-AID); Registration</t>
  </si>
  <si>
    <t>Intelligent Transport Systems (ITS); Facilities layer function; Communication Congestion Control; Release 2</t>
  </si>
  <si>
    <t>Intelligent Transport Systems (ITS); Framework for Public Mobile Networks in Cooperative ITS (C-ITS); Release 2</t>
  </si>
  <si>
    <t>Intelligent Transport Systems (ITS); Testing; Interoperability test specifications for ITS V2X use cases; Architecture of ITS Interoperability Validation Framework</t>
  </si>
  <si>
    <t>Intelligent Transport Systems (ITS); Architecture of conformance validation framework</t>
  </si>
  <si>
    <t>Intelligent Transport Systems (ITS); Testing; Interoperability test specifications for ITS V2X use cases; Part 2: Test Suite Structure and Test Purposes (TSS &amp; TP)</t>
  </si>
  <si>
    <t>Intelligent Transport Systems (ITS); Testing; Interoperability test specifications for ITS V2X use cases; Part 1: Test requirements and Interoperability Feature Statement (IFS) pro forma</t>
  </si>
  <si>
    <t>Intelligent Transport Systems (ITS); Testing; Interoperability test specifications for ITS V2X use cases; Part 3: Abstract Test Suite (ATS) and Protocol Implementation eXtra Information for Testing (PIXIT)</t>
  </si>
  <si>
    <t>Intelligent Transport System (ITS); Vehicular Communications; Basic Set of Applications; Study on ITS Support for Pre-Crash based  Applications;  Release 2</t>
  </si>
  <si>
    <t>Intelligent Transport Systems (ITS); Testing; Conformance test specifications for ITS PKI management; Part 2: Test Suite Structure and Test Purposes (TSS &amp; TP)</t>
  </si>
  <si>
    <t>Intelligent Transport Systems (ITS); Vehicular Communications; Basic Set of Applications; Part 3: Specifications of Decentralized Environmental Notification Basic Service; Release 2</t>
  </si>
  <si>
    <t>Intelligent Transport Systems (ITS); Testing; Conformance test specifications for GeoNetworking; Part 3: Abstract Test Suite (ATS) and Protocol Implementation eXtra Information for Testing (PIXIT)</t>
  </si>
  <si>
    <t>Intelligent Transport Systems (ITS); Testing; Conformance test specifications for GeoNetworking; Part 1: Test requirements and Protocol Implementation Conformance Statement (PICS) pro forma</t>
  </si>
  <si>
    <t>Intelligent Transport Systems (ITS); Testing; Conformance test specifications for GeoNetworking; Part 2: Test Suite Structure and Test Purposes (TSS &amp; TP)</t>
  </si>
  <si>
    <t>Intelligent Transport Systems (ITS); Testing; Conformance test specifications for ITS Security; Part 2: Test Suite Structure and Test Purposes (TSS &amp; TP)</t>
  </si>
  <si>
    <t>Intelligent Transport Systems (ITS); Testing; Conformance test specifications for ITS PKI management; Part 1: Protocol Implementation Conformance Statement (PICS)</t>
  </si>
  <si>
    <t>Intelligent Transport Systems (ITS); Testing; Conformance test specifications for ITS Security; Part 1: Protocol Implementation Conformance Statement (PICS)</t>
  </si>
  <si>
    <t>Intelligent Transport Systems (ITS); Testing; Conformance test specifications for ITS PKI management; Part 3: Abstract Test Suite (ATS) and Protocol Implementation eXtra Information for Testing (PIXIT)</t>
  </si>
  <si>
    <t>Transport and Network (ITS); Vehicular Communications; GeoNetworking; Part 3: Network Architecture</t>
  </si>
  <si>
    <t>Transport and Network (ITS); Vehicular Communications; GeoNetworking; Part 1: Requirements; Release 2</t>
  </si>
  <si>
    <t>Transport and Network (ITS); Vehicular Communications; GeoNetworking; Part 4: Geographical addressing and forwarding for point-to-point and point-to-multipoint communications; Sub-part 2: Media-dependent functionalities for ITS-G5</t>
  </si>
  <si>
    <t>Intelligent Transportation Systems (ITS); Communications; GeoNetworking; Part 4: Geographical addressing and forwarding for point-to-point and point-to-multipoint communications; Sub-part 1: Media-Independent Functionality; Release 2</t>
  </si>
  <si>
    <t>Intelligent Transport Systems (ITS) Vehicular Communications; GeoNetworking; Part 4: Geographical addressing and forwarding for point-to-point and point-to-multipoint communications; Sub-part 4: Media-dependent functionalities for NR-V2X PC5; Release 2</t>
  </si>
  <si>
    <t>Intelligent Transport Systems (ITS); Vehicular Communications; GeoNetworking; Part 4: Geographical addressing and forwarding for point-to-point and point-to-multipoint communications; Sub-part 1: Media-Independent Functionality</t>
  </si>
  <si>
    <t>Intelligent Transportation Systems (ITS); Intelligent Transportation Systems (ITS); Access Layer specification for Multi-Channel Operation (MCO) in the 5GHz frequency band</t>
  </si>
  <si>
    <t>Intelligent Transport Systems (ITS); Testing; Conformance test specifications for Transmission of IP packets over GeoNetworking; Part 3: Abstract Test Suite (ATS) and Protocol Implementation eXtra Information for Testing (PIXIT)</t>
  </si>
  <si>
    <t>Intelligent Transport Systems (ITS); Testing; Conformance test specifications for GeoNetworking Basic Transport Protocol (BTP); Part 1: Test requirements and Protocol Implementation Conformance Statement (PICS) proforma</t>
  </si>
  <si>
    <t>Intelligent Transport Systems (ITS); Testing; Conformance test specifications for Transmission of IP packets over GeoNetworking; Part 1: Test requirements and Protocol Implementation Conformance Statement (PICS) proforma</t>
  </si>
  <si>
    <t>Intelligent Transport Systems (ITS); Testing; Interoperability test specifications for security</t>
  </si>
  <si>
    <t>Intelligent Transport Systems (ITS); Testing; Conformance test specifications for GeoNetworking Basic Transport Protocol (BTP); Part 2: Test Suite Structure and Test Purposes (TSS&amp;TP)</t>
  </si>
  <si>
    <t>Intelligent Transport Systems (ITS); Testing; Conformance test specifications for Geonetworking Basic Transport Protocol (BTP); Part 3: Abstract Test Suite (ATS) and Protocol Implementation eXtra Information for Testing (PIXIT)</t>
  </si>
  <si>
    <t>Intelligent Transport Systems (ITS); Testing; Conformance test specifications for Transmission of IP packets over GeoNetworking; Part 2: Test Suite Structure and Test Purposes (TSS &amp; TP)</t>
  </si>
  <si>
    <t>Intelligent Transport Systems (ITS); Mitigation techniques to avoid interference between European CEN Dedicated Short Range Communication (CEN DSRC) equipment and Intelligent Transport Systems (ITS) operating in the 5 GHz frequency range</t>
  </si>
  <si>
    <t>Intelligent Transport Systems (ITS); Testing; Conformance test specifications for ITS Security; Part 3: Abstract Test Suite (ATS) and Protocol Implementation eXtra Information for Testing (PIXIT)</t>
  </si>
  <si>
    <t>Intelligent Transport Systems (ITS); Cooperative ITS (C-ITS); Release 2</t>
  </si>
  <si>
    <t>Intelligent Transport Systems (ITS); ITS-G5 Access layer specification for Intelligent Transport Systems operating in the 5 GHz frequency band; Release 2</t>
  </si>
  <si>
    <t>eHEALTH; Presence preserving proximity function trigger (3PFT)</t>
  </si>
  <si>
    <t>IMT cellular networks; Harmonised Standard for access to radio spectrum; Part 13: Evolved Universal Terrestrial Radio Access (E-UTRA) User Equipment (UE)</t>
  </si>
  <si>
    <t>ETSI Evaluation Group; Final Evaluation Report on DECT-2020 NR</t>
  </si>
  <si>
    <t>IMT cellular networks; Harmonised Standard for access to radio spectrum; Part 14: Evolved Universal Terrestrial Radio Access (E-UTRA) Base Stations (BS) Release 15</t>
  </si>
  <si>
    <t>IMT cellular networks; Harmonised Standard for access to radio spectrum; Part 1: Introduction and common requirements Release 15</t>
  </si>
  <si>
    <t>Mobile Communication On Board Aircraft (MCOBA) systems; Harmonised Standard for access to radio spectrum</t>
  </si>
  <si>
    <t>IMT cellular networks; Harmonised Standard for access to radio spectrum Part 24: New Radio (NR) Base Stations (BS) Release 15</t>
  </si>
  <si>
    <t>Mobile Standards Group (MSG); Testing; Next Generation eCall High Level Application Protocol (HLAP) Interoperability Testing</t>
  </si>
  <si>
    <t>IMT cellular networks; Harmonised Standard for access to radio spectrum; Part 3: CDMA Direct Spread (UTRA FDD) Base Stations (BS)</t>
  </si>
  <si>
    <t>MSG</t>
  </si>
  <si>
    <t>Reconfigurable Radio Systems (RRS); Definition of Radio Application Package</t>
  </si>
  <si>
    <t>Reconfigurable Radio Systems (RRS); Feasibility study of a Radio Interface Engine (RIE)</t>
  </si>
  <si>
    <t>Reconfigurable Radio Systems (RRS); Radio Interface Engine (RIE); Part 1: Technical requirements</t>
  </si>
  <si>
    <t>Reconfigurable Radio Systems (RRS); Dynamic certification related system requirements</t>
  </si>
  <si>
    <t>RRS</t>
  </si>
  <si>
    <t>Rail Telecommunications (RT); Future rail Mobile Communication System (FRMCS); Part 3: Train On-Board functions and interfaces</t>
  </si>
  <si>
    <t>SmartM2M; Use cases for cross-domain data usability of IoT devices</t>
  </si>
  <si>
    <t>SmartM2M; Requirements and Guidelines for cross-domain data usability of IoT devices</t>
  </si>
  <si>
    <t>Rail Telecommunications (RT); Future Rail Mobile Communication System (FRMCS); Part 4: trackside functions and interfaces</t>
  </si>
  <si>
    <t>Smart M2M (SmartM2M); Smart Escalators IoT System</t>
  </si>
  <si>
    <t>Rail Telecommunications (RT); Future Rail Mobile Communication System (FRMCS); Interworking study with legacy systems</t>
  </si>
  <si>
    <t>Rail Telecommunications (RT); Future Rail Mobile Communication System (FRMCS); Building Blocks and Functions; Part 5: User Equipment (UE) capabilities related to Transport Stratum and Radio Frequency (RF) aspects</t>
  </si>
  <si>
    <t>Rail Telecommunications (RT); Future Rail Mobile Communication System (FRMCS); System Architecture</t>
  </si>
  <si>
    <t>Urban Rail ITS and Road ITS applications in the 5,9 GHz band; Measurement campaign to confirm simulation parameters to define Urban Rail ITS protected zones in 5915 MHz-5925 MHz</t>
  </si>
  <si>
    <t>Rail Telecommunications (RT); Future Rail Mobile Communication System (FRMCS); Building Blocks and Functions; Part 1: Transport Stratum</t>
  </si>
  <si>
    <t>Rail Telecommunications (RT); Future Rail Mobile Communication System (FRMCS); Building Blocks and Functions; Part 2: Service Stratum</t>
  </si>
  <si>
    <t>RT</t>
  </si>
  <si>
    <t>Smart Card Platform (SCP); Evaluation Assurance Level Certification for SSP Testing Release 15</t>
  </si>
  <si>
    <t>Smart Cards; UICC Application Programming Interface and Loader Requirements; Service description (Release 17)</t>
  </si>
  <si>
    <t>Smart Cards; UICC-Terminal interface; Card Application Toolkit (CAT) conformance specification (Release 11)</t>
  </si>
  <si>
    <t>Smart Cards; UICC-Terminal interface; Card Application Toolkit (CAT) conformance specification (Release 10)</t>
  </si>
  <si>
    <t>SCP</t>
  </si>
  <si>
    <t>Satellite Earth Stations and Systems (SES); Satellite broadcast reception equipment; Part 1: Outdoor unit receiving in the 10,7 GHz to 12,75 GHz frequency band; Harmonised Standard for access to radio spectrum</t>
  </si>
  <si>
    <t>Satellite Earth Stations and Systems (SES); Earth Stations on Mobile Platforms (ESOMP) transmitting towards satellites in geostationary orbit, operating in the 27,5 GHz to 30,0 GHz frequency bands; Harmonised Standard for access to radio spectrum</t>
  </si>
  <si>
    <t>Satellite Earth Stations and Systems (SES); Fixed and in-motion Earth Stations communicating with non-geostationary satellite systems (NEST) in the 11 GHz to 14 GHz frequency bands; Harmonised Standard for access to radio spectrum</t>
  </si>
  <si>
    <t>Satellite Earth Stations and Systems (SES); Satellite mobile Aircraft Earth Stations (AESs) operating in the 11/12/14 GHz frequency bands; Harmonised Standard for access to radio spectrum</t>
  </si>
  <si>
    <t>Satellite Earth Stations and Systems (SES); Receive-Only Mobile Earth Stations(ROMES) providing data communications operating in the 1,5 GHz frequency band; Radio Frequency (RF) specifications; Harmonised Standard for access to radio spectrum</t>
  </si>
  <si>
    <t>Satellite Earth Stations and Systems (SES); Fixed and in-motion Wide Band Earth Stations communicating with non-geostationary satellite systems (WBES) in the 11 GHz to 14 GHz frequency bands; Harmonised Standard for access to radio spectrum</t>
  </si>
  <si>
    <t>Satellite Earth Stations and Systems (SES); Global Navigation Satellite System (GNSS) receivers; Radio equipment operating in the 1 164 MHz to 1 300 MHz and 1 559 MHz to 1 610 MHz frequency bands; Harmonised Standard for access to radio spectrum</t>
  </si>
  <si>
    <t>Satellite Earth Stations and Systems (SES); Land Mobile Earth Stations (LMES) and Maritime Mobile Earth Stations (MMES) providing voice and/or data communications, operating in the 1,5 GHz and 1,6 GHz frequency bands; Harmonised Standard for access to radio spectrum</t>
  </si>
  <si>
    <t>SES</t>
  </si>
  <si>
    <t>TCCE Security (TCCE); Rules for the management of the TETRA standard encryption algorithms; Part 6: TEA6</t>
  </si>
  <si>
    <t>TCCE Security (TCCE); Rules for the management of the TETRA standard encryption algorithms; Part 5: TEA5</t>
  </si>
  <si>
    <t>TCCE Security (TCCE); Rules for the management of the TETRA standard encryption algorithms; Part 7: TEA7</t>
  </si>
  <si>
    <t>TCCE Security (TCCE); Rules for the management of the TETRA standard authentication and key management algorithm set TAA2</t>
  </si>
  <si>
    <t>Terrestrial Trunked Radio (TETRA); Direct Mode Operation (DMO); Part 6: Security</t>
  </si>
  <si>
    <t>Terrestrial Trunked Radio (TETRA); Testing specification; Part 1: Radio</t>
  </si>
  <si>
    <t>Terrestrial Trunked Radio (TETRA); Voice plus Data (V+D); Part 3: Interworking at the Inter-System Interface (ISI); Sub-part 12: Transport layer independent Additional Network Feature Individual Call (ANF-ISIIC)</t>
  </si>
  <si>
    <t>TCCE</t>
  </si>
  <si>
    <t>5G; NR; Derivation of test tolerances and measurement uncertainty for User Equipment (UE) conformance test cases (3GPP TR 38.903 version 16.3.0 Release 16)</t>
  </si>
  <si>
    <t>5G; NR; Derivation of test points for radio transmission and reception User Equipment (UE) conformance test cases (3GPP TR 38.905 version 16.3.0 Release 16)</t>
  </si>
  <si>
    <t>LTE; Evolved Universal Terrestrial Radio Access (E-UTRA) and Evolved Universal Terrestrial Radio Access Network (E-UTRAN); Derivation of test points for radio transmission and reception conformance test cases (3GPP TR 36.905 version 16.3.0 Release 16)</t>
  </si>
  <si>
    <t>3GPP</t>
  </si>
  <si>
    <t xml:space="preserve">ETSI TR 136 905 V16.3.0 </t>
  </si>
  <si>
    <t xml:space="preserve">ETSI TR 138 905 V16.3.0 </t>
  </si>
  <si>
    <t xml:space="preserve">ETSI TR 138 903 V16.3.0 </t>
  </si>
  <si>
    <t xml:space="preserve">ETSI EN 300 392-3-12 V1.2.1 </t>
  </si>
  <si>
    <t xml:space="preserve">ETSI EN 303 722 V1.1.0 </t>
  </si>
  <si>
    <t>ETSI EN 301 893 V2.1.45</t>
  </si>
  <si>
    <t xml:space="preserve">ETSI EN 303 687 V0.0.14 </t>
  </si>
  <si>
    <t xml:space="preserve">ETSI TR 103 721 V0.0.5 </t>
  </si>
  <si>
    <t xml:space="preserve">ETSI EN 303 753 V0.0.4 </t>
  </si>
  <si>
    <t xml:space="preserve">ETSI TS 103 754 V0.0.3 </t>
  </si>
  <si>
    <t xml:space="preserve">ETSI ES 203 811-1 V0.0.2 </t>
  </si>
  <si>
    <t xml:space="preserve">ETSI ES 203 811-4 V0.0.2 </t>
  </si>
  <si>
    <t>ETSI ES 203 811-3 V0.0.2</t>
  </si>
  <si>
    <t xml:space="preserve">ETSI ES 203 811-6 V0.0.2 </t>
  </si>
  <si>
    <t xml:space="preserve">ETSI ES 203 811-2 V0.0.2 </t>
  </si>
  <si>
    <t xml:space="preserve">ETSI ES 203 811-5 V0.0.2 </t>
  </si>
  <si>
    <t xml:space="preserve">ETSI TS 103 128 V0.0.5 </t>
  </si>
  <si>
    <t xml:space="preserve">ETSI EN 305 200-4-3 V </t>
  </si>
  <si>
    <t xml:space="preserve">ETSI EN 305 200-2-4 V </t>
  </si>
  <si>
    <t xml:space="preserve">ETSI EN 305 200-4-1 V </t>
  </si>
  <si>
    <t xml:space="preserve">ETSI EN 305 200-4-5 V </t>
  </si>
  <si>
    <t xml:space="preserve">ETSI EN 305 200-4-2 V </t>
  </si>
  <si>
    <t xml:space="preserve">ETSI EN 300 175-2 V2.8.4 </t>
  </si>
  <si>
    <t xml:space="preserve">ETSI EN 300 175-7 V2.8.2 </t>
  </si>
  <si>
    <t xml:space="preserve">ETSI EN 300 175-3 V2.8.2 </t>
  </si>
  <si>
    <t xml:space="preserve">ETSI EN 300 175-4 V2.8.2 </t>
  </si>
  <si>
    <t xml:space="preserve">ETSI EN 305 174-6 V </t>
  </si>
  <si>
    <t xml:space="preserve">ETSI TS 103 636-4 V1.2.4 </t>
  </si>
  <si>
    <t xml:space="preserve">ETSI EN 301 406-2 V0.0.7 </t>
  </si>
  <si>
    <t xml:space="preserve">ETSI TS 103 636-1 V1.2.2 </t>
  </si>
  <si>
    <t xml:space="preserve">ETSI TR 103 884 V </t>
  </si>
  <si>
    <t>ETSI TS 102 843 V</t>
  </si>
  <si>
    <t xml:space="preserve">ETSI EN 300 175-5 V2.8.3 </t>
  </si>
  <si>
    <t xml:space="preserve">ETSI TS 103 706 V0.0.7 </t>
  </si>
  <si>
    <t xml:space="preserve">ETSI EN 300 175-8 V2.8.3 </t>
  </si>
  <si>
    <t xml:space="preserve">ETSI EN 301 908-10 V4.3.0 </t>
  </si>
  <si>
    <t xml:space="preserve">ETSI EN 300 176-2 V2.3.2 </t>
  </si>
  <si>
    <t xml:space="preserve">ETSI TS 103 636-2 V </t>
  </si>
  <si>
    <t xml:space="preserve">ETSI TS 103 776 V </t>
  </si>
  <si>
    <t xml:space="preserve">ETSI TR 103 777 V </t>
  </si>
  <si>
    <t>ETSI EN 301 406-1 V</t>
  </si>
  <si>
    <t xml:space="preserve">ETSI TR 103 513 V </t>
  </si>
  <si>
    <t xml:space="preserve">ETSI EN 300 176-1 V </t>
  </si>
  <si>
    <t xml:space="preserve">ETSI TR 103 089 V1.1.2 </t>
  </si>
  <si>
    <t xml:space="preserve">ETSI TR 103 822 V </t>
  </si>
  <si>
    <t xml:space="preserve">ETSI TR 103 669 V0.0.11 </t>
  </si>
  <si>
    <t xml:space="preserve">ETSI TS 103 650-2 V </t>
  </si>
  <si>
    <t xml:space="preserve">ETSI TS 103 825 V1.0.3 </t>
  </si>
  <si>
    <t xml:space="preserve">ETSI TS 103 755 V0.0.3 </t>
  </si>
  <si>
    <t xml:space="preserve">ETSI TS 103 625 V1.1.3 </t>
  </si>
  <si>
    <t xml:space="preserve">ETSI TS 103 650-1 V1.1.2 </t>
  </si>
  <si>
    <t xml:space="preserve">ETSI TS 103 756 V0.0.6 </t>
  </si>
  <si>
    <t xml:space="preserve">ETSI TR 102 180 V </t>
  </si>
  <si>
    <t xml:space="preserve">ETSI TS 103 479 V </t>
  </si>
  <si>
    <t xml:space="preserve">ETSI TS 103 480 V0.0.3 </t>
  </si>
  <si>
    <t xml:space="preserve">ETSI TS 101 470 V1.0.3 </t>
  </si>
  <si>
    <t xml:space="preserve">ETSI TR 102 445 V </t>
  </si>
  <si>
    <t xml:space="preserve">ETSI EN 302 208 V0.0.7 </t>
  </si>
  <si>
    <t xml:space="preserve">ETSI TR 103 201 V </t>
  </si>
  <si>
    <t xml:space="preserve">ETSI EN 303 659 V0.0.7 </t>
  </si>
  <si>
    <t xml:space="preserve">ETSI EN 303 363-1 V1.0.1 </t>
  </si>
  <si>
    <t xml:space="preserve">ETSI EN 301 841-1 V0.0.10 </t>
  </si>
  <si>
    <t xml:space="preserve">ETSI EN 303 364-1-2 V0.0.4 </t>
  </si>
  <si>
    <t xml:space="preserve">ETSI EN 300 224 V0.0.3 </t>
  </si>
  <si>
    <t xml:space="preserve">ETSI TS 102 361-4 V </t>
  </si>
  <si>
    <t>ETSI TR 103 773 V0.1.2</t>
  </si>
  <si>
    <t xml:space="preserve">ETSI TR 103 181-3 V </t>
  </si>
  <si>
    <t xml:space="preserve">ETSI EN 300 422-1 V2.2.1 </t>
  </si>
  <si>
    <t>ETSI EN 301 489-17 V</t>
  </si>
  <si>
    <t xml:space="preserve">ETSI TS 103 789 V0.0.3 </t>
  </si>
  <si>
    <t xml:space="preserve">ETSI EN 302 609 V </t>
  </si>
  <si>
    <t xml:space="preserve">ETSI TR 103 300-1 V2.2.1 </t>
  </si>
  <si>
    <t xml:space="preserve">ETSI TS 103 191-1 V1.2.3 </t>
  </si>
  <si>
    <t xml:space="preserve">ETSI TS 103 191-2 V1.2.6 </t>
  </si>
  <si>
    <t xml:space="preserve">ETSI TS 103 191-3 V1.2.6 </t>
  </si>
  <si>
    <t>ETSI TS 100 394-1 V</t>
  </si>
  <si>
    <t xml:space="preserve">ETSI EN 300 396-6 V </t>
  </si>
  <si>
    <t xml:space="preserve">ETSI TS 101 052-2 V </t>
  </si>
  <si>
    <t xml:space="preserve">ETSI TS 101 053-5 V </t>
  </si>
  <si>
    <t xml:space="preserve">ETSI TS 101 053-7 V </t>
  </si>
  <si>
    <t xml:space="preserve">ETSI TS 101 053-6 V </t>
  </si>
  <si>
    <t xml:space="preserve">ETSI EN 301 444 V2.2.1 </t>
  </si>
  <si>
    <t xml:space="preserve">ETSI EN 303 372-1 V1.2.1 </t>
  </si>
  <si>
    <t xml:space="preserve">ETSI EN 303 978 V2.1.3 </t>
  </si>
  <si>
    <t xml:space="preserve">ETSI EN 303 980 V1.2.1 </t>
  </si>
  <si>
    <t>ETSI EN 302 186 V2.2.1</t>
  </si>
  <si>
    <t xml:space="preserve">ETSI EN 300 487 V2.1.6 </t>
  </si>
  <si>
    <t xml:space="preserve">ETSI EN 303 981 V1.2.1 </t>
  </si>
  <si>
    <t xml:space="preserve">ETSI EN 303 413 V1.2.1 </t>
  </si>
  <si>
    <t xml:space="preserve">ETSI TR 103 768 V0.0.4 </t>
  </si>
  <si>
    <t>ETSI TS 103 765-5 V</t>
  </si>
  <si>
    <t xml:space="preserve">ETSI TS 103 764 V0.0.3 </t>
  </si>
  <si>
    <t xml:space="preserve">ETSI TR 103 704 V0.0.1 </t>
  </si>
  <si>
    <t xml:space="preserve">ETSI TS 103 765-1 V0.0.4 </t>
  </si>
  <si>
    <t xml:space="preserve">ETSI TS 103 765-2 V0.0.4 </t>
  </si>
  <si>
    <t xml:space="preserve">ETSI TR 103 855 V </t>
  </si>
  <si>
    <t xml:space="preserve">ETSI TS 102 240 V17.0.0 </t>
  </si>
  <si>
    <t xml:space="preserve">ETSI TS 102 384 V11.0.0 </t>
  </si>
  <si>
    <t xml:space="preserve">ETSI TS 102 384 V10.4.0 </t>
  </si>
  <si>
    <t xml:space="preserve">ETSI TS 103 850 V0.0.6 </t>
  </si>
  <si>
    <t xml:space="preserve">ETSI TR 103 587 V0.0.2 </t>
  </si>
  <si>
    <t>ETSI TS 103 655-1 V1.1.2</t>
  </si>
  <si>
    <t xml:space="preserve">ETSI TS 103 094 V0.0.4 </t>
  </si>
  <si>
    <t xml:space="preserve">ETSI TS 103 765-3 V0.0.1 </t>
  </si>
  <si>
    <t xml:space="preserve">ETSI TR 103 778 V0.0.9 </t>
  </si>
  <si>
    <t xml:space="preserve">ETSI TS 103 779 V0.0.1 </t>
  </si>
  <si>
    <t xml:space="preserve">ETSI TS 103 765-4 V </t>
  </si>
  <si>
    <t xml:space="preserve">ETSI TR 103 783 V0.0.3 </t>
  </si>
  <si>
    <t xml:space="preserve">ETSI TS 103 849 V </t>
  </si>
  <si>
    <t xml:space="preserve">ETSI EN 301 908-13 V13.2.0 </t>
  </si>
  <si>
    <t xml:space="preserve">ETSI TR 103 810 V0.0.18 </t>
  </si>
  <si>
    <t xml:space="preserve">ETSI EN 301 908-14 V15.1.1 </t>
  </si>
  <si>
    <t xml:space="preserve">ETSI EN 301 908-1 V15.1.1 </t>
  </si>
  <si>
    <t xml:space="preserve">ETSI EN 302 480 V2.2.1 </t>
  </si>
  <si>
    <t xml:space="preserve">ETSI EN 301 908-24 V0.0.23 </t>
  </si>
  <si>
    <t xml:space="preserve">ETSI TS 103 683 V </t>
  </si>
  <si>
    <t xml:space="preserve">ETSI EN 301 908-3 V0.0.1 </t>
  </si>
  <si>
    <t xml:space="preserve">ETSI TS 103 096-3 V1.5.2 </t>
  </si>
  <si>
    <t xml:space="preserve">ETSI TR 101 607 V </t>
  </si>
  <si>
    <t xml:space="preserve">ETSI EN 303 797 V </t>
  </si>
  <si>
    <t xml:space="preserve">ETSI TR 103 817 V0.0.2 </t>
  </si>
  <si>
    <t>ETSI TR 103 477 V</t>
  </si>
  <si>
    <t xml:space="preserve">ETSI TS 103 772-3 V </t>
  </si>
  <si>
    <t xml:space="preserve">ETSI TS 103 772-2 V </t>
  </si>
  <si>
    <t xml:space="preserve">ETSI TS 103 772-1 V </t>
  </si>
  <si>
    <t xml:space="preserve">ETSI TS 103 695 V0.0.1 </t>
  </si>
  <si>
    <t xml:space="preserve">ETSI TS 102 859-3 V1.2.2 </t>
  </si>
  <si>
    <t xml:space="preserve">ETSI TS 102 870-1 V1.1.2 </t>
  </si>
  <si>
    <t xml:space="preserve">ETSI TS 102 859-1 V1.2.2 </t>
  </si>
  <si>
    <t xml:space="preserve">ETSI TS 103 600 V1.1.2 </t>
  </si>
  <si>
    <t xml:space="preserve">ETSI TS 102 870-2 V1.1.2 </t>
  </si>
  <si>
    <t xml:space="preserve">ETSI TS 102 870-3 V1.1.2 </t>
  </si>
  <si>
    <t xml:space="preserve">ETSI TS 102 859-2 V1.2.2 </t>
  </si>
  <si>
    <t xml:space="preserve">ETSI TS 103 525-3 V1.2.2 </t>
  </si>
  <si>
    <t xml:space="preserve">ETSI TS 103 324 V0.0.22 </t>
  </si>
  <si>
    <t xml:space="preserve">ETSI TS 103 697 V0.0.1 </t>
  </si>
  <si>
    <t xml:space="preserve">ETSI TS 302 636-4-1 V </t>
  </si>
  <si>
    <t xml:space="preserve">ETSI TS 102 636-4-4 V0.0.2 </t>
  </si>
  <si>
    <t xml:space="preserve">ETSI TS 103 836-4-1 V0.0.1 </t>
  </si>
  <si>
    <t xml:space="preserve">ETSI TS 103 836-4-2 V </t>
  </si>
  <si>
    <t xml:space="preserve">ETSI TS 103 836-3 V </t>
  </si>
  <si>
    <t xml:space="preserve">ETSI TS 103 836-1 V </t>
  </si>
  <si>
    <t xml:space="preserve">ETSI TS 103 525-3 V </t>
  </si>
  <si>
    <t xml:space="preserve">ETSI TS 103 525-2 V </t>
  </si>
  <si>
    <t xml:space="preserve">ETSI TS 103 525-1 V </t>
  </si>
  <si>
    <t xml:space="preserve">ETSI TS 103 192-3 V1.1.2 </t>
  </si>
  <si>
    <t xml:space="preserve">ETSI TS 103 693 V0.0.6 </t>
  </si>
  <si>
    <t xml:space="preserve">ETSI TR 103 832 V0.0.1 </t>
  </si>
  <si>
    <t xml:space="preserve">ETSI TS 103 525-2 V1.2.7 </t>
  </si>
  <si>
    <t xml:space="preserve">ETSI TS 103 831 V0.0.1 </t>
  </si>
  <si>
    <t xml:space="preserve">ETSI TS 102 871-3 V1.4.2 </t>
  </si>
  <si>
    <t>ETSI TS 102 871-1 V1.4.2</t>
  </si>
  <si>
    <t xml:space="preserve">ETSI TS 102 871-2 V1.4.2 </t>
  </si>
  <si>
    <t xml:space="preserve">ETSI TS 103 096-2 V1.5.4 </t>
  </si>
  <si>
    <t xml:space="preserve">ETSI TS 103 525-1 V1.2.3 </t>
  </si>
  <si>
    <t xml:space="preserve">ETSI TS 103 096-1 V1.5.3 </t>
  </si>
  <si>
    <t xml:space="preserve">ETSI TS 103 759 V0.0.5 </t>
  </si>
  <si>
    <t xml:space="preserve">ETSI TS 103 696 V0.0.7 </t>
  </si>
  <si>
    <t xml:space="preserve">ETSI TS 102 965 V1.5.2 </t>
  </si>
  <si>
    <t xml:space="preserve">ETSI TS 103 141 V </t>
  </si>
  <si>
    <t xml:space="preserve">ETSI TR 103 300-1 V </t>
  </si>
  <si>
    <t>ETSI TR 102 962 V1.1.8</t>
  </si>
  <si>
    <t xml:space="preserve">ETSI TR 103 193 V1.1.2 </t>
  </si>
  <si>
    <t xml:space="preserve">ETSI TR 103 099 V1.4.7 </t>
  </si>
  <si>
    <t xml:space="preserve">ETSI TS 103 192-2 V1.1.2 </t>
  </si>
  <si>
    <t xml:space="preserve">ETSI TS 103 192-1 V1.1.2 </t>
  </si>
  <si>
    <t xml:space="preserve">ETSI TS 102 792 V </t>
  </si>
  <si>
    <t>prEN IEC 60794-1-310:2021</t>
  </si>
  <si>
    <t>Optical fibre cables - Basic optical cable test procedures - Part 310: Cable element test methods - Strippability, Methods G10</t>
  </si>
  <si>
    <t>FprEN IEC 60794-1-219:2021</t>
  </si>
  <si>
    <t>Optical fibre cables - Part 1-219: Generic specification - Basic optical cable test procedures - Material compatibility test, Method F19</t>
  </si>
  <si>
    <t>CLC/prTS 50621</t>
  </si>
  <si>
    <t>Guideline for the repair of damaged installed optical fibre cables and microducts</t>
  </si>
  <si>
    <t>EN IEC 60793-2-10:2019/prA1:2021</t>
  </si>
  <si>
    <t>Optical fibres - Part 2-10: Product specifications - Sectional specification for category A1 multimode fibres</t>
  </si>
  <si>
    <t>prEN IEC 60794-1-220:2021</t>
  </si>
  <si>
    <t>Optical fibre cables - Part 1-220: Generic specification - Basic optical cable test procedures - Environmental test methods- Salt spray Corrosion test, Method F20</t>
  </si>
  <si>
    <t>prEN IEC 60794-1-404:2021</t>
  </si>
  <si>
    <t>Optical fibre cables - Part 1-404: Generic specification - Basic optical cable test procedures - Electrical test methods - Current-temperature test, Method H4</t>
  </si>
  <si>
    <t>prEN IEC 60794-2-24</t>
  </si>
  <si>
    <t>&lt;p&gt;Optical fibre cables – Part 2-24: Indoor optical fibre cables – Detailed specification for multiple multi-fibre unit cables for use in MPO connector terminated breakout cable assemblies&lt;/p&gt;</t>
  </si>
  <si>
    <t>prEN IEC 60794-2-23</t>
  </si>
  <si>
    <t>&lt;p&gt;Optical fibre cables – Part 2-23: Indoor optical fibre cables – Detailed specification for multi-fibre cables for use in MPO connector terminated cable assemblies&lt;/p&gt;</t>
  </si>
  <si>
    <t>prEN IEC 60794-1-312</t>
  </si>
  <si>
    <t>Optical fibre cables - Part 1-312: Generic specification - Basic optical cable test procedures - Cable element test methods - Elongation test for buffer tubes, Method G11B&lt;br /&gt; ,</t>
  </si>
  <si>
    <t>prEN IEC 60794-2-10</t>
  </si>
  <si>
    <t>Optical fibre cables - Part 2-10: Indoor optical fibre cables - Family specification for simplex and duplex cables</t>
  </si>
  <si>
    <t>prEN IEC 60794-1-311</t>
  </si>
  <si>
    <t>Optical fibre cables - Part 1-311: Generic specification - Basic optical cable test procedures - Cable element test methods - Tensile strength and elongation test for cable elements, Method G11A</t>
  </si>
  <si>
    <t>prEN IEC 60794-1-1</t>
  </si>
  <si>
    <t>Optical fibre cables - Part 1-1: Generic specification - General</t>
  </si>
  <si>
    <t>prEN IEC 60794-1-307</t>
  </si>
  <si>
    <t>Optical fibre cables - Part 1-23: Generic specification - Basic optical cable test procedures - Cable element test methods - Tube kinking, method G7</t>
  </si>
  <si>
    <t>prEN IEC 60793-1-44</t>
  </si>
  <si>
    <t>Optical fibres - Part 1-44: Measurement methods and test procedures - Cut-off wavelength</t>
  </si>
  <si>
    <t>prEN IEC 60794-1-305</t>
  </si>
  <si>
    <t>&lt;p&gt;Optical fibre cables - Part 1-305: Generic specifications – Basic optical cable test procedures – Cable element test methods - Ribbon tear (separability), Method G5&lt;/p&gt;</t>
  </si>
  <si>
    <t>prEN IEC 60793-1-1</t>
  </si>
  <si>
    <t>Optical fibres - Part 1-1: Measurement methods and test procedures - General and guidance</t>
  </si>
  <si>
    <t>prEN IEC 60794-1-301</t>
  </si>
  <si>
    <t>Optical fibre cables - Part 1-301: Generic specification - Basic optical cable test procedures - Cable elements test methods - Bend test, Method G1</t>
  </si>
  <si>
    <t>prEN IEC 60794-3-40:2021</t>
  </si>
  <si>
    <t>Optical fibre cables - Part 3-40: Outdoor cables - Family specification for cables for storm and sanitary sewers</t>
  </si>
  <si>
    <t>1000</t>
  </si>
  <si>
    <t>prEN 50411-3-6</t>
  </si>
  <si>
    <t>Fibre management systems and protective housings to be used in optical fibre communication systems - Product specifications - Part 3-6: Multi- mode mechanical fibre splice</t>
  </si>
  <si>
    <t>prEN 50411-6-1</t>
  </si>
  <si>
    <t>Fibre management systems and protective housings to be used in optical fibre communication systems - Product specifications - Part 6-1: Unprotected microduct for category S and A</t>
  </si>
  <si>
    <t>prEN IEC 61300-2-33</t>
  </si>
  <si>
    <t>Fibre optic interconnecting devices and passive components - Basic test and measurement procedures - Part 2-33: Tests - Assembly and disassembly of fibre optic mechanical splices, fibre management systems and protective housings</t>
  </si>
  <si>
    <t>prEN IEC 61300-3-35:2021</t>
  </si>
  <si>
    <t>Fibre optic interconnecting devices and passive components - Basic test and measurement procedures - Part 3-35: Examinations and measurements - Visual inspection of fibre optic connectors and fibre-stub transceivers</t>
  </si>
  <si>
    <t>prEN IEC 61300-2-11</t>
  </si>
  <si>
    <t>Fibre optic interconnecting devices and passive components - Basic test and measurement procedures - Part 2-11: Tests - Axial compression</t>
  </si>
  <si>
    <t>prEN IEC 61300-3-4:2021</t>
  </si>
  <si>
    <t>Fibre optic interconnecting devices and passive components - Basic test and measurement procedures - Part 3-4: Examinations and measurements - Attenuation</t>
  </si>
  <si>
    <t>prEN IEC 61300-2-43:2021</t>
  </si>
  <si>
    <t>Fibre optic interconnecting devices and passive components - Basic test and measurement procedures - Part 2-43: Tests - Screen testing of return loss of single-mode PC optical fibre connectors</t>
  </si>
  <si>
    <t>prEN IEC 61300-2-18:2021</t>
  </si>
  <si>
    <t>Fibre optic interconnecting devices and passive components - Basic test and measurement procedures - Part 2-18: Tests - Dry heat</t>
  </si>
  <si>
    <t>prEN IEC 61755-1:2021</t>
  </si>
  <si>
    <t>Fibre optic interconnecting devices and passive components - Connector optical interfaces for single-mode fibres - Part 1: Optical interfaces for dispersion unshifted fibres - General and guidance</t>
  </si>
  <si>
    <t>prEN IEC 61753-043-02:2021</t>
  </si>
  <si>
    <t>Fibre optic interconnecting devices and passive components - Performance standard - Part 043-02: Simplex patch-cord style single-mode fibre wavelength selective devices with cylindrical ferrule connectors for category C - Controlled environment</t>
  </si>
  <si>
    <t>EN 50411-2-4:2021</t>
  </si>
  <si>
    <t>Fibre management systems and protective housings to be used in optical fibre communication systems - Product specifications - Part 2-4: Sealed dome fibre splice closures for category S &amp; A</t>
  </si>
  <si>
    <t>prEN IEC 63267-1:2021</t>
  </si>
  <si>
    <t>Fibre optic interconnecting devices and passive components - Connector optical interfaces for enhanced macro bend loss multimode fibres - Part 1: Optical interfaces for 50 um core diameter fibres - General and guidance</t>
  </si>
  <si>
    <t>prEN IEC 61300-2-34</t>
  </si>
  <si>
    <t>Fibre optic interconnecting devices and passive components - Basic test and measurement procedures - Part 2-34: Tests - Resistance to solvents and contaminating fluids</t>
  </si>
  <si>
    <t>prEN IEC 61753-089-02:2021</t>
  </si>
  <si>
    <t>Fibre optic interconnecting devices and passive components - Performance standard - Part 089-02: Non-connectorised single-mode bidirectional OTDR monitoring WWDM for categorie C - Indoor controlled environment</t>
  </si>
  <si>
    <t>prEN IEC 62077:2021</t>
  </si>
  <si>
    <t>Fibre optic interconnecting devices and passive components - Fibre optic circulators - Generic specification</t>
  </si>
  <si>
    <t>FprEN IEC 61753-131-03:2021</t>
  </si>
  <si>
    <t>Fibre optic interconnecting devices and passive components - Performance standard - Part 131-03: Single-mode mechanical fibre splice for category OP - Outdoor protected environment</t>
  </si>
  <si>
    <t>prEN IEC 61300-3-33:2021</t>
  </si>
  <si>
    <t>Fibre optic interconnecting devices and passive components - Basic test and measurement procedures - Part 3-33: Examinations and measurements - Withdrawal force from a resilient alignment sleeve using pin gauges</t>
  </si>
  <si>
    <t>EN IEC 61753-101-03:2021</t>
  </si>
  <si>
    <t>Fibre optic interconnecting devices and passive components performance standard - Part 101-03: Fibre management systems for category OP - Outdoor protected environment</t>
  </si>
  <si>
    <t>prEN IEC 62664-1-2</t>
  </si>
  <si>
    <t>Fibre optic interconnecting devices and passive components - Fibre optic connector product specifications - Part 1-2: LC-APC duplex singlmode connectors terminated on IEC 60793-2-50 category B1.1 and B1.3 fibre</t>
  </si>
  <si>
    <t>prEN IEC 61755-5</t>
  </si>
  <si>
    <t>Fibre optic interconnecting devices and passive components - Fibre optic connector optical interfaces - Part 5: Optical interfaces for 50.0 um multimode fibre - General and guidance</t>
  </si>
  <si>
    <t>prEN IEC 62664-1-3</t>
  </si>
  <si>
    <t>Fibre optic interconnecting devices and passive components - Fibre optic connector product specifications - Part 1-3: LC-PC duplex singlmode connectors terminated on IEC 60793-2-50 category B1.1 and B1.3 fibre</t>
  </si>
  <si>
    <t>prEN IEC 61300-1:2021</t>
  </si>
  <si>
    <t>Fibre optic interconnecting devices and passive components - Basic test and measurement procedures - Part 1: General and guidance</t>
  </si>
  <si>
    <t>EN 61754-20:2012/prA1</t>
  </si>
  <si>
    <t>Fibre optic interconnecting devices and passive components - Fibre optic connector interfaces - Part 20: Type LC connector family</t>
  </si>
  <si>
    <t>prEN 61300-2-22</t>
  </si>
  <si>
    <t>Fibre optic interconnecting devices and passive components - Basic test and measurement procedures - Part 2-22: Tests - Change of temperature</t>
  </si>
  <si>
    <t>prEN 50411-3-1</t>
  </si>
  <si>
    <t>Fibre management systems and protective housings to be used in optical fibre communication systems - Product specifications - Part 3-1: Fibre management system, splice wall box, for category C &amp; G</t>
  </si>
  <si>
    <t>prEN IEC 61755-3-8</t>
  </si>
  <si>
    <t>Fibre optic interconnecting devices and passive components - Connector optical interfaces - Part 3-8: Connector parameters of non-dispersion shifted single mode physically contacting fibres – angled 2,5 mm and 1,25 mm diameter cylindrical composite ferrules using titanium as fibre surrounding material</t>
  </si>
  <si>
    <t>prEN IEC 61755-3-5</t>
  </si>
  <si>
    <t>Fibre optic interconnecting devices and passive components - Connector optical interfaces - Part 3-5: Connector parameters of non-dispersion shifted single mode physically contacting fibres - non-angled 2,5 mm and 1,25 mm diameter cylindrical composite ferrule using Cu-Ni-alloy as fibre surrounding material</t>
  </si>
  <si>
    <t>prEN IEC 61755-3-7</t>
  </si>
  <si>
    <t>Fibre optic interconnecting devices and passive components - Connector optical interfaces - Part 3-7: Connectors parameters of non-dispersion shifted single mode physically contacting fibres - non-angled 2,5 mm and 1,25 mm diameter cylindrical composite ferrules using titanium as fibre surrounding material</t>
  </si>
  <si>
    <t>prEN IEC 61753-021-02</t>
  </si>
  <si>
    <t>Fibre optic interconnecting devices and passive components - Performance standard - Part 021-02: Single-mode fibre optic connectors terminated as pigtails and patchcords for category C – Controlled environment</t>
  </si>
  <si>
    <t>prEN IEC 61753-021-06</t>
  </si>
  <si>
    <t>Fibre optic interconnecting devices and passive components - Performance standard - Part 021-06: Single-mode fibre optic connectors terminated as pigtails and patchcords for category OP+ – Extended outdoor protected environment</t>
  </si>
  <si>
    <t>prEN IEC 62149-12</t>
  </si>
  <si>
    <t>Fibre optic active components and devices – Performance standards – Part 12: Distributed feedback laser diode device for analogue radio over fibre systems</t>
  </si>
  <si>
    <t>prEN IEC 61757-1-2</t>
  </si>
  <si>
    <t>Fibre Optic Sensors - Part 1-2: Strain measurement - Distributed sensing</t>
  </si>
  <si>
    <t>prEN IEC 62148-22</t>
  </si>
  <si>
    <t>Fibre optic active components and devices - Package and interface standards - Part 22: 25 Gbit/s directly modulated laser packages with temperature control unit</t>
  </si>
  <si>
    <t>prEN IEC 62496-4-3:2021</t>
  </si>
  <si>
    <t>Optical circuit boards - Part 4-3: Interface standards - Terminated waveguide OCB assembly using a single-row thirty-two-channel PMT connector intermateable with 250 μm pitch MPO 16</t>
  </si>
  <si>
    <t>prEN IEC 61290-1</t>
  </si>
  <si>
    <t>Optical amplifiers - Test methods - Part 1: Power and gain parameters</t>
  </si>
  <si>
    <t>prEN IEC 62150-6:2021</t>
  </si>
  <si>
    <t>Fibre optic active components and devices - Basic test and measurement procedures - Part 6: Universal mezzanine boards for test and measurement of photonic devices</t>
  </si>
  <si>
    <t>EN IEC 61280-4-1:2019/prA1:2021</t>
  </si>
  <si>
    <t>Fibre-optic communication subsystem test procedures - Part 4-1: Installed cabling plant - Multimode attenuation measurement</t>
  </si>
  <si>
    <t>prEN IEC 62149-4</t>
  </si>
  <si>
    <t>Fibre optic active components and devices - Performance standards - Part 4: 1 300 nm fibre optic transceivers for Gigabit Ethernet application</t>
  </si>
  <si>
    <t>prEN IEC 61757-3-2:2021</t>
  </si>
  <si>
    <t>Fibre Optic Sensors - Part 3-2: Acoustic sensing and vibration measurement - Distributed sensing</t>
  </si>
  <si>
    <t>IEC/SC 86A</t>
  </si>
  <si>
    <t>IEC 60793-2-10 Amd.1 Ed.7.0</t>
  </si>
  <si>
    <t>Amendment 1 - Optical fibres - Part 2-10: Product specifications - Sectional specification for category A1 multimode fibres</t>
  </si>
  <si>
    <t>IEC/TR 62000 Ed.3.0</t>
  </si>
  <si>
    <t>Guidelines for combining different single - Mode fibre sub-categories</t>
  </si>
  <si>
    <t>IEC/TR 62285 Ed.3.0</t>
  </si>
  <si>
    <t>Application guide for non-linear coefficient measuring methods</t>
  </si>
  <si>
    <t>IEC 60794-1-24:2014</t>
  </si>
  <si>
    <t>Optical fibre cables - Part 1-24: Generic specification - Basic optical cable test procedures - Electrical test methods</t>
  </si>
  <si>
    <t>IEC 60794-1-403:2021</t>
  </si>
  <si>
    <t>Optical fibre cables - Part 1-403: Generic specification - Basic optical cable test procedures - Electrical test methods - Electrical continuity test of cable metallic elements, method H3</t>
  </si>
  <si>
    <t>IEC 60794-3-70:2016</t>
  </si>
  <si>
    <t>Optical fibre cables - Part 3-70: Outdoor cables - Family specification for outdoor optical fibre cables for rapid/multiple deployment</t>
  </si>
  <si>
    <t>IEC 60794-3-70:2021</t>
  </si>
  <si>
    <t>IEC 60794-4-30:2021</t>
  </si>
  <si>
    <t>Optical fibre cables - Part 4-30: Aerial optical cables along electrical power lines - Family specification for optical phase conductor (OPPC) optical cables</t>
  </si>
  <si>
    <t>IEC 60794-1-403 fF Ed.1.0</t>
  </si>
  <si>
    <t>Optical Fibre Cables – Basic optical cable test procedures - Part 403: Electrical test methods - Electrical continuity test of cable metallic elements, Method H3</t>
  </si>
  <si>
    <t>IEC 60794-2-21 Amd.1 fF Ed.3.0</t>
  </si>
  <si>
    <t>Amendment 1 - Optical fibre cables - Part 2-21: Indoor cables - Detailed specification for multi-fibre optical distribution cables for use in premises cabling</t>
  </si>
  <si>
    <t>IEC 60794-2-31 Amd.1 fF Ed.3.0</t>
  </si>
  <si>
    <t>Amendment 1 - Optical fibre cables - Part 2-31: Indoor cables - Detailed specification for optical fibre ribbon cables for use in premises cabling</t>
  </si>
  <si>
    <t>IEC 60793-2-40:2015</t>
  </si>
  <si>
    <t>Optical fibres - Part 2-40: Product specifications - Sectional specification for category A4 multimode fibres</t>
  </si>
  <si>
    <t>IEC 60793-2-40:2021</t>
  </si>
  <si>
    <t>IEC 60794-1-211:2021</t>
  </si>
  <si>
    <t>Optical fibre cables - Part 1-211: Generic specification - Basic optical cable test procedures - Environmental test methods - Sheath shrinkage, method F11</t>
  </si>
  <si>
    <t>IEC 60794-1-22:2017</t>
  </si>
  <si>
    <t>Optical fibre cables - Part 1-22: Generic specification - Basic optical cable test procedures - Environmental test methods</t>
  </si>
  <si>
    <t>IEC TR 62959:2021</t>
  </si>
  <si>
    <t>Optical fibre cables - Shrinkage effects on cable and cable element end termination - Guidance</t>
  </si>
  <si>
    <t>IEC 60793-1-34:2021</t>
  </si>
  <si>
    <t>Optical fibres - Part 1-34: Measurement methods and test procedures - Fibre curl</t>
  </si>
  <si>
    <t>IEC 60793-1-60 fF Ed.1.0</t>
  </si>
  <si>
    <t>Optical fibres - Part 1-60: Measurement methods and test procedures - Beat length</t>
  </si>
  <si>
    <t>IEC 60793-1-34:2006</t>
  </si>
  <si>
    <t>IEC 60794-3-12:2012</t>
  </si>
  <si>
    <t>Optical fibre cables - Part 3-12: Outdoor cables - Detailed specification for duct and directly buried optical telecommunication cables for use in premises cabling</t>
  </si>
  <si>
    <t>IEC 60794-3-12:2021</t>
  </si>
  <si>
    <t>IEC 60794-1-2:2017</t>
  </si>
  <si>
    <t>Optical fibre cables - Part 1-2: Generic specification - Basic optical cable test procedures - General guidance</t>
  </si>
  <si>
    <t>IEC 60794-1-2:2021</t>
  </si>
  <si>
    <t>CDTR</t>
  </si>
  <si>
    <t>IEC/TR 63367 Ed.1.0</t>
  </si>
  <si>
    <t>&lt;p&gt;Fibre optic interconnecting devices and passive components – Summarizing results of end face scratch recognition and verification round robin&lt;/p&gt;</t>
  </si>
  <si>
    <t>IEC/TR 63323 Ed.1.0</t>
  </si>
  <si>
    <t>Fibre optic interconnecting devices and passive components – A study of an SC connector adaptor with safety lock mechanism</t>
  </si>
  <si>
    <t>IEC 61755-3-8 Ed. 2.0</t>
  </si>
  <si>
    <t>IEC 61753-021-02 Ed.3.0</t>
  </si>
  <si>
    <t>Fibre optic interconnecting devices and passive components performance standard - Part 021-02: Grade C/2 single-mode fibre optic connectors for category C - Controlled environment</t>
  </si>
  <si>
    <t>IEC 61755-3-5 Ed. 2.0</t>
  </si>
  <si>
    <t>IEC 61300-2-10:2021</t>
  </si>
  <si>
    <t>Fibre optic interconnecting devices and passive components - Basic test and measurement procedures - Part 2-10: Tests - Crush and load resistance</t>
  </si>
  <si>
    <t>IEC 61300-2-10:2012</t>
  </si>
  <si>
    <t>Fibre optic interconnecting devices and passive components - Basic test and measurement procedures - Part 2-10: Tests - Crush resistance</t>
  </si>
  <si>
    <t>IEC 62077 Ed.4.0</t>
  </si>
  <si>
    <t>IEC 61753-089-02 Ed.1.0</t>
  </si>
  <si>
    <t>Fibre optic interconnecting devices and passive components - Performance standard - Part 089-02: Non-connectorized single-mode bidirectional OTDR monitoring WWDM devices for category C - Controlled environment</t>
  </si>
  <si>
    <t>IEC 61753-131-3 Ed.2.0</t>
  </si>
  <si>
    <t>Fibre optic interconnecting devices and passive components - Performance standard - Part 131-3: Single-mode mechanical fibre splice for category OP – Outdoor Protected environment</t>
  </si>
  <si>
    <t>IEC 61753-043-2 Ed.1.0</t>
  </si>
  <si>
    <t>Fibre optic interconnecting devices and passive components – Performance standard – Part 043-02: Simplex patch-cord style single-mode fibre wavelength selective devices with cylindrical ferrule connectors for category C – Controlled environment</t>
  </si>
  <si>
    <t>IEC 61753-111-9 Ed.2.0</t>
  </si>
  <si>
    <t>Fibre optic interconnecting devices and passive components performance standard - Part 111-09: Sealed closures for category S - Subterranean</t>
  </si>
  <si>
    <t>IEC 61753-101-3 Ed.2.0</t>
  </si>
  <si>
    <t>Fibre optic interconnecting devices and passive components performance standard - Part 101-03: Fibre management systems for Category OP – Outdoor protected environment</t>
  </si>
  <si>
    <t>IEC 61754-36 Ed.1.0</t>
  </si>
  <si>
    <t>Fibre optic interconnecting devices and passive components - Fibre optic connector interfaces - Part 36: Type SAC connector family</t>
  </si>
  <si>
    <t>IEC 61300-2-55 fF Ed.1.0</t>
  </si>
  <si>
    <t>Fibre optic interconnecting devices and passive components - Basic test and measurement procedures - Part 2-55: Tests - Strength of mounted adaptor</t>
  </si>
  <si>
    <t>IEC 61300-3-7 fF Ed.2.0</t>
  </si>
  <si>
    <t>Fibre optic interconnecting devices and passive components - Basic test and measurement procedures - Part 3-7: Examinations and measurements - Wavelength dependence of attenuation and return loss of single mode components</t>
  </si>
  <si>
    <t>IEC 61300-2-18 Ed.3.0</t>
  </si>
  <si>
    <t>IEC 62134-1:2009</t>
  </si>
  <si>
    <t>Fibre optic interconnecting devices and passive components - Fibre optic closures - Part 1: Generic specification</t>
  </si>
  <si>
    <t>IEC 61758-1:2008</t>
  </si>
  <si>
    <t>Fibre optic interconnecting devices and passive components - Interface standard for closures - Part 1: General and guidance</t>
  </si>
  <si>
    <t>IEC/SC 86B</t>
  </si>
  <si>
    <t>IEC 61757-5-1 Ed.1.0</t>
  </si>
  <si>
    <t>Fibre optic sensors – Part 5-1: Tilt measurement – Tilt sensors based on fibre Bragg gratings</t>
  </si>
  <si>
    <t>IEC 61280-1-3 Ed.3.0</t>
  </si>
  <si>
    <t>Fibre optic communication subsystem test procedures - Part 1-3: General communication subsystems - Measurement of central wavelength, spectral width and additional spectral characteristics</t>
  </si>
  <si>
    <t>IEC 62148-21:2019</t>
  </si>
  <si>
    <t>Fibre optic active components and devices - Package and interface standards - Part 21: Design guide of electrical interface of PIC packages using silicon fine-pitch ball grid array (S-FBGA) and silicon fine-pitch land grid array (S-FLGA)</t>
  </si>
  <si>
    <t>IEC 62148-21:2021</t>
  </si>
  <si>
    <t>Fibre optic active components and devices - Package and interface standards - Part 21: Design guidelines of electrical interface of PIC packages using silicon fine-pitch ball grid array (S-FBGA) and silicon fine-pitch land grid array (S-FLGA)</t>
  </si>
  <si>
    <t>IEC 61280-4-1 Amd.1 Ed.3.0</t>
  </si>
  <si>
    <t>Amendment 1 - Fibre-optic communication subsystem test procedures - Part 4-1: Installed cabling plant - Multimode attenuation measurement</t>
  </si>
  <si>
    <t>IEC 62148-15:2014</t>
  </si>
  <si>
    <t>Fibre optic active components and devices - Package and interface standards - Part 15: Discrete vertical cavity surface emitting laser packages</t>
  </si>
  <si>
    <t>IEC 62148-15:2021</t>
  </si>
  <si>
    <t>IEC 61291-2 fF Ed.4.0</t>
  </si>
  <si>
    <t>Optical amplifiers - Part 2: Single channel applications - Performance specification template</t>
  </si>
  <si>
    <t>IEC 61280-4-3 Ed. 1.0</t>
  </si>
  <si>
    <t>Fibre-optic communication subsystem test procedures – Part 4-3: Installed passive optical networks – Attenuation and optical return loss measurements</t>
  </si>
  <si>
    <t>IEC 61280-2-8:2021</t>
  </si>
  <si>
    <t>Fibre optic communication subsystem test procedures - Part 2-8: Digital systems - Determination of low BER using Q-factor measurements</t>
  </si>
  <si>
    <t>IEC 61280-2-8:2003</t>
  </si>
  <si>
    <t>Fibre optic communication subsystem test procedures - Digital systems - Part 2-8: Determination of low BER using Q-factor measurements</t>
  </si>
  <si>
    <t>IEC 61290-1-3:2021</t>
  </si>
  <si>
    <t>Optical amplifiers - Test methods - Part 1-3: Power and gain parameters - Optical power meter method</t>
  </si>
  <si>
    <t>IEC 61290-1-3:2015</t>
  </si>
  <si>
    <t>IEC 62149-3 fC1 Ed.3.0</t>
  </si>
  <si>
    <t>Corrigendum 1 - Fibre optic active components and devices - Performance standards - Part 3: Modulator-integrated laser diode transmitters for 40-Gbit/s fibre optic transmission systems</t>
  </si>
  <si>
    <t>IEC 62343 fF Ed.2.0</t>
  </si>
  <si>
    <t>Dynamic modules - General and guidance</t>
  </si>
  <si>
    <t>IEC 61291-5-2 fF Ed.2.0</t>
  </si>
  <si>
    <t>Optical amplifiers - Part 5-2: Qualification specifications - Reliability qualification for optical fibre amplifiers</t>
  </si>
  <si>
    <t>IEC 61757-2-1 Ed. 1.0</t>
  </si>
  <si>
    <t>Fibre Optic Sensors - Part 2-1: Temperature measurement - Temperature sensors based on fibre Bragg gratings</t>
  </si>
  <si>
    <t>IEC/SC 86C</t>
  </si>
  <si>
    <t>APUB</t>
  </si>
  <si>
    <t>prEN IEC 60153-4:2021</t>
  </si>
  <si>
    <t>Hollow metallic waveguides - Part 4: Relevant specifications for circular waveguides</t>
  </si>
  <si>
    <t>prEN IEC 61169-72</t>
  </si>
  <si>
    <t>RADIO-FREQUENCY CONNECTORS - Part 72: Sectional specification for Precision SMP3 series coaxial connectors as test connector.</t>
  </si>
  <si>
    <t>prEN IEC 61169-70</t>
  </si>
  <si>
    <t>IEC 61169-70 Ed 1.0: Radio-frequency connectors Part 70: Sectional specifications RF coaxial connectors with bayonett locking and characteristic impedance 75 Ohm (Type HD-BNC)</t>
  </si>
  <si>
    <t>FprEN IEC 62037-2:2021</t>
  </si>
  <si>
    <t>Passive RF and microwave devices, intermodulation level measurement - Part 2: Measurement of passive intermodulation in coaxial cable assemblies</t>
  </si>
  <si>
    <t>FprEN IEC 62037-5:2021</t>
  </si>
  <si>
    <t>Passive RF and microwave devices, intermodulation level measurement - Part 5: Measurement of passive intermodulation in filters</t>
  </si>
  <si>
    <t>prEN IEC 62037-8:2021</t>
  </si>
  <si>
    <t>Measurement of passive intermodulation generated by objects exposed to RF radiation</t>
  </si>
  <si>
    <t>prEN IEC 61726</t>
  </si>
  <si>
    <t>Cable assemblies, cables, connectors and passive microwave components - Screening attenuation measurement by the reverberation chamber method</t>
  </si>
  <si>
    <t>prEN 61169-71:2021</t>
  </si>
  <si>
    <t>Radio-frequency connectors - Part 71: Sectional specification for RF coaxial connectors with inner diameter of outer conductor 5,0 mm - Characteristic impedance 50Ω Ohms (type NEX10®)</t>
  </si>
  <si>
    <t>prEN IEC 63138-3:2021</t>
  </si>
  <si>
    <t>Multi radio frequency channel connector Part 3: Sectional specification for MQ5 series circular connector</t>
  </si>
  <si>
    <t>prEN IEC 60966-2-8:2021</t>
  </si>
  <si>
    <t>Radio frequency and coaxial cable assemblies - Part 2-8: Detail specification for cable assemblies for radio and TV receivers - Frequency range up to 3000 MHz, Screening class A++, IEC 61169-47 connectors</t>
  </si>
  <si>
    <t>prEN IEC 61169-1-6:2021</t>
  </si>
  <si>
    <t>Radio frequency connectors - Part 1-6: Electrical test methods- RF power</t>
  </si>
  <si>
    <t>prEN IEC 60966-4-3:2021</t>
  </si>
  <si>
    <t>Radio frequency and coaxial cable assemblies – Part 4-3: Detail specification for semi-rigid cable assemblies, Frequency range up to 6000MHz, Type 50-12 low loss semi-rigid coaxial cable, applicable to ISO/IEC 11801-1</t>
  </si>
  <si>
    <t>prEN IEC 61169-68:2021</t>
  </si>
  <si>
    <t>RADIO-FREQUENCY CONNECTORS - Part 68: Sectional specification for series TRK bayonet coupling triaxial connectors</t>
  </si>
  <si>
    <t xml:space="preserve">CLC/TC 46 </t>
  </si>
  <si>
    <t>prEN IEC 60966-4-1</t>
  </si>
  <si>
    <t>Radio frequency and coaxial cable assemblies - Part 4-1: Blank detail specification for semi-rigid coaxial cable assemblies</t>
  </si>
  <si>
    <t>prEN IEC 60966-3-1</t>
  </si>
  <si>
    <t>Radio frequency and coaxial cable assemblies - Part 3-1: Blank detail specification for semi-flexible coaxial cable assemblies</t>
  </si>
  <si>
    <t>prEN IEC 60966-4</t>
  </si>
  <si>
    <t>Radio frequency and coaxial cable assemblies - Part 4: Sectional specification for semi-rigid coaxial cable assemblies</t>
  </si>
  <si>
    <t>prEN IEC 60966-3</t>
  </si>
  <si>
    <t>Radio frequency and coaxial cable assemblies - Part 3: Sectional specification for semi-flexible coaxial cable assemblies</t>
  </si>
  <si>
    <t>prEN IEC 60966-2-2</t>
  </si>
  <si>
    <t>Radio frequency and coaxial cable assemblies - Part 2-2: Blank detail specification for flexible coaxial cable assemblies</t>
  </si>
  <si>
    <t>prEN IEC 60966-2-1</t>
  </si>
  <si>
    <t>Radio frequency and coaxial cable assemblies - Part 2-1: Sectional specification for flexible coaxial cable assemblies</t>
  </si>
  <si>
    <t>FprEN IEC 62037-6:2021</t>
  </si>
  <si>
    <t>Passive RF and microwave devices, intermodulation level measurement - Part 6: Measurement of passive intermodulation in antennas</t>
  </si>
  <si>
    <t>FprEN IEC 62037-1:2021</t>
  </si>
  <si>
    <t>Passive RF and microwave devices, intermodulation level measurement - Part 1: General requirements and measuring methods</t>
  </si>
  <si>
    <t>FprEN IEC 62037-3:2021</t>
  </si>
  <si>
    <t>Passive RF and microwave devices, intermodulation level measurement - Part 3: Measurement of passive intermodulation in coaxial connectors</t>
  </si>
  <si>
    <t>prEN IEC 62037-7:2021</t>
  </si>
  <si>
    <t>Passive RF and Microwave devices, intermodulation level measurement - Part 7: Field measurements of passive intermodulation</t>
  </si>
  <si>
    <t>prEN 50289-1-2</t>
  </si>
  <si>
    <t>Communication cables - Specifications for test methods - Part 1-2: Electrical test methods - DC resistance</t>
  </si>
  <si>
    <t>Radio frequency and coaxial cable assemblies - Part 4-3: Detail specification for semi-rigid cable assemblies, Frequency range up to 6000MHz, Type 50-12 low loss semi-rigid coaxial cable, applicable to ISO/IEC 11801-1</t>
  </si>
  <si>
    <t>prEN IEC 60966-4-2:2021</t>
  </si>
  <si>
    <t>Radio frequency and coaxial cable assemblies - Part 4-2: Detail specification for semi rigid cable assemblies (jumper), Frequency range up to 6000MHz, Type 50-9 semi-rigid coaxial cable, applicable to ISO/IEC 11801-1</t>
  </si>
  <si>
    <t>prEN IEC 60966-3-3</t>
  </si>
  <si>
    <t>Radio frequency and coaxial cable assemblies – Part 3-3: Detail specification for semi-flexible cable assemblies (jumper), Frequency range up to 18GHz, Type 50-141 semi-flexible coaxial cable</t>
  </si>
  <si>
    <t>prEN IEC 60966-3-4</t>
  </si>
  <si>
    <t>Radio frequency and coaxial cable assemblies – Part 3-4: Detail specification for semi-flexible cable assemblies (jumper), Frequency range up to 6GHz, Type 50-141 semi-flexible coaxial cable</t>
  </si>
  <si>
    <t>IEC 62783-1-1 Ed.1.0</t>
  </si>
  <si>
    <t>IEC 62783-1-1 ED1: Twinax cables for digital communications - Part 1-1 :Time domain test methods for Twinax cables for digital communications, General Requirements</t>
  </si>
  <si>
    <t>Fire performance of communication cables installed in buildings</t>
  </si>
  <si>
    <t>IEC TR 62222:2021</t>
  </si>
  <si>
    <t>IEC 61156-12:2021</t>
  </si>
  <si>
    <t>Multicore and symmetrical pair/quad cables for digital communications - Part 12: Symmetrical single pair cables with transmission characteristics up to 600 MHz - Work area wiring - Sectional specification</t>
  </si>
  <si>
    <t>IEC 61156-6-1:2009</t>
  </si>
  <si>
    <t>Multicore and symmetrical pair/quad cables for digital communications - Part 6-1: Symmetrical pair/quad cables with transmission characteristics up to 1 000 MHz - Work area wiring - Blank detail specification</t>
  </si>
  <si>
    <t>IEC 61156-5-1:2009</t>
  </si>
  <si>
    <t>Multicore and symmetrical pair/quad cables for digital communications - Part 5-1: Symmetrical pair/quad cables with transmission characteristics up to 1 000 MHz - Horizontal floor wiring - Blank detail specification</t>
  </si>
  <si>
    <t>IEC/SC 46C</t>
  </si>
  <si>
    <t>IEC 61196-1-200 Ed.3.0</t>
  </si>
  <si>
    <t>Coaxial communication cables - Part 1-200: Environmental test methods - General requirements</t>
  </si>
  <si>
    <t>IEC 61196-1-100 Ed.3.0</t>
  </si>
  <si>
    <t>Coaxial communication cables - Part 1-100: Electrical test methods - General requirements</t>
  </si>
  <si>
    <t>IEC 61196-4-1 Ed.2.0</t>
  </si>
  <si>
    <t>Coaxial communication cables - Part 4-1: Blank detail specification for radiating cables</t>
  </si>
  <si>
    <t>IEC 61196-4 Ed.4.0</t>
  </si>
  <si>
    <t>Coaxial communication cables - Part 4: Sectional specification for radiating cables</t>
  </si>
  <si>
    <t>IEC 61196-11-1 Ed.2.0</t>
  </si>
  <si>
    <t>Coaxial communication cables - Part 11-1: Blank detail specification for semi-rigid cables with polyethylene (PE) dielectric</t>
  </si>
  <si>
    <t>IEC 61196-11 Ed.2.0</t>
  </si>
  <si>
    <t>Coaxial communication cables - Part 11: Sectional specification for semi-rigid cables with polyethylene (PE) dielectric</t>
  </si>
  <si>
    <t>IEC 61196-7 Ed.2.0</t>
  </si>
  <si>
    <t>Coaxial communication cables - Part 7: Sectional specification for cables for BCT cabling in accordance with ISO/IEC 11801-4 - Indoor drop cables for systems operating at 5 MHz - 6 000 MHz</t>
  </si>
  <si>
    <t>IEC 61196-6-1 Ed.2.0</t>
  </si>
  <si>
    <t>Coaxial communication cables - Part 6-1: Blank detail specification for CATV drop cables</t>
  </si>
  <si>
    <t>IEC 61196-6 Ed.2.0</t>
  </si>
  <si>
    <t>Coaxial communication cables - Part 6: Sectional specification for CATV drop cables</t>
  </si>
  <si>
    <t>IEC/SC 46A</t>
  </si>
  <si>
    <t>IEC 63138-3 Ed.1.0</t>
  </si>
  <si>
    <t>IEC 61169-68 Ed.1.0</t>
  </si>
  <si>
    <t>RADIO-FREQUENCY CONNECTORS – Part 68: Sectional specification for series TRK bayonet coupling triaxial connectors</t>
  </si>
  <si>
    <t>IEC 63295 Ed.1.0</t>
  </si>
  <si>
    <t>Specification for WB series glass beads with 50Ω impedance for RF connectors</t>
  </si>
  <si>
    <t>IEC 61169-1-5 Ed.1.0</t>
  </si>
  <si>
    <t>Radio frequency connectors – Part 1-5: Electrical test methods – Rise time degradation</t>
  </si>
  <si>
    <t>IEC 61169-21 Ed.1.0</t>
  </si>
  <si>
    <t>Radio-frequency connectors –Part 21: Sectional specification for RF connectors with inner diameter of outer conductor 9,5 mm (0,374 in) with screw coupling-Characteristic impedance 50 ohms (Type SC)</t>
  </si>
  <si>
    <t>IEC 61169-1-6 Ed.1.0</t>
  </si>
  <si>
    <t>RADIO-FREQUENCY CONNECTORS –Part 1-6: Electrical test methods- RF power</t>
  </si>
  <si>
    <t>IEC 61169-17 Ed.1.0</t>
  </si>
  <si>
    <t>Radio-frequency connectors. Part 17: R.F. coaxial connectors with inner diameter of outer conductor 6.5 mm (0.256 in) with screw coupling - Characteristic impedance 50 ohms (Type TNC)</t>
  </si>
  <si>
    <t>IEC 61169-60:2021</t>
  </si>
  <si>
    <t>Radio-frequency connectors - Part 60: Sectional specification for RF coaxial connectors with push on mating - Characteristic impedance 50 Ohm (type SMPM)</t>
  </si>
  <si>
    <t>IEC 61169-66:2021</t>
  </si>
  <si>
    <t>Radio-frequency connectors - Part 66: Sectional specification for RF coaxial connectors with 5 mm inner diameter of outer conductor, with quick-lock- or screw-coupling, characteristic impedance 50 Ω (series 2,2-5)</t>
  </si>
  <si>
    <t>IEC 60169-15:1979/AMD1:1996</t>
  </si>
  <si>
    <t>Amendment 1 - Radio-frequency connectors. Part 15: R.F. coaxial connectors with inner diameter of outer conductor 4.13 mm (0.163 in) with screw coupling - Characteristic impedance 50 ohms (Type SMA)</t>
  </si>
  <si>
    <t>IEC 60169-15:1979</t>
  </si>
  <si>
    <t>Radio-frequency connectors. Part 15: R.F. coaxial connectors with inner diameter of outer conductor 4.13 mm (0.163 in) with screw coupling - Characteristic impedance 50 ohms (Type SMA)</t>
  </si>
  <si>
    <t>IEC 61169-65:2021</t>
  </si>
  <si>
    <t>Radio-frequency connectors - Part 65: Sectional specification for RF coaxial connectors, 1,35 mm inner diameter of outer conductor, with screw-coupling, characteristic impedance 50 Ω</t>
  </si>
  <si>
    <t>IEC 61169-15:2021</t>
  </si>
  <si>
    <t>Radio-frequency connectors - Part 15: Sectional specification - RF coaxial connectors with inner diameter of outer conductor 4,13 mm (0,163 in) with threaded coupling - Characteristic impedance 50 Ω (type SMA)</t>
  </si>
  <si>
    <t>IEC 61169-71 Ed.1.0</t>
  </si>
  <si>
    <t>Radio-frequency connectors-Part 71: Sectional specification for RF coaxial connectors with inner diameter of outer conductor 5,0 mm - Characteristic impedance 50Ω Ohms (type NEX10®)</t>
  </si>
  <si>
    <t>IEC 63249-1 Ed.1.0</t>
  </si>
  <si>
    <t>Waveguide to coaxial adapters – Part 1: Generic specification - General requirements and test methods</t>
  </si>
  <si>
    <t>IEC/SC 46F</t>
  </si>
  <si>
    <t>prEN IEC 61169-69:2021</t>
  </si>
  <si>
    <t>Radio Frequency Connectors- Part 69: Sectional specification for series SMP3 RF coaxial connectors</t>
  </si>
  <si>
    <t>prEN IEC 61169-17:2021</t>
  </si>
  <si>
    <t>prEN IEC 61169-21:2021</t>
  </si>
  <si>
    <t>Radio-frequency connectors - Part 21: Sectional specification for RF connectors with inner diameter of outer conductor 9,5 mm (0,374 in) with screw coupling-Characteristic impedance 50 ohms (Type SC)</t>
  </si>
  <si>
    <t>prEN IEC 63295:2021</t>
  </si>
  <si>
    <t>prEN IEC 61169-67:2021</t>
  </si>
  <si>
    <t>Radio frequency connectors - Part 67: Sectional specification for series TRL threaded triaxial connectors</t>
  </si>
  <si>
    <t>prEN IEC 61169-1-5:2021</t>
  </si>
  <si>
    <t>Radio frequency connectors - Part 1-5: Electrical test methods - Rise time degradation</t>
  </si>
  <si>
    <t>EN IEC 62801:2020</t>
  </si>
  <si>
    <t>Measurement method of a half-wavelength voltage for Mach-Zehnder optical modulator in wireless communication and broadcasting systems</t>
  </si>
  <si>
    <t>FprEN IEC 60215:201X/prAA</t>
  </si>
  <si>
    <t>Safety requirements for radio transmitting equipment - General requirements and terminology</t>
  </si>
  <si>
    <t>FprEN IEC 60215:201X</t>
  </si>
  <si>
    <t>prEN IEC 63098-3</t>
  </si>
  <si>
    <t>Transmitting equipment for radiocommunication - radio-over-fibre technologies and their performance standard - Part 3: Radio over fibre based remote radar for foreign object and debris (FOD) detection system</t>
  </si>
  <si>
    <t>prEN IEC 63098-2</t>
  </si>
  <si>
    <t>Transmitting equipment for radiocommunication – radio-over-fibre technologies and their performance standard - Part 2: Radio over fibre based fronthaul network for railway communication system</t>
  </si>
  <si>
    <t>5098</t>
  </si>
  <si>
    <t>4098</t>
  </si>
  <si>
    <t>Opomba: Pregled je pripravljen glede na podatke, ki so bili na dan 10.11. 2021 na voljo v aplikaciji iSES.</t>
  </si>
  <si>
    <t>SIST EN 300 440 V2.2.1:2018</t>
  </si>
  <si>
    <t>Naprave kratkega dosega (SRD) - Radijska oprema, ki se uporablja v frekvenčnem območju od 1 GHz do 40 GHz - Harmonizirani standard za dostop do radijskega spektra</t>
  </si>
  <si>
    <t>Opomba: Pregled je pripravljen glede na podatke, ki so bili na dan 09. 11. 2021 na voljo v aplikaciji SES.na voljo na spletnih straneh Cenelec in IEC</t>
  </si>
  <si>
    <t>7+2 častna člana</t>
  </si>
  <si>
    <t>5 glasov</t>
  </si>
  <si>
    <t>73295</t>
  </si>
  <si>
    <t>73296</t>
  </si>
  <si>
    <t>74323</t>
  </si>
  <si>
    <t>74324</t>
  </si>
  <si>
    <t>prEN IEC 62772</t>
  </si>
  <si>
    <t>prEN IEC 61462</t>
  </si>
  <si>
    <t>prEN IEC 61109</t>
  </si>
  <si>
    <t>prEN IEC 61466-1</t>
  </si>
  <si>
    <t>prEN 50719</t>
  </si>
  <si>
    <t>SIST EN 50386:2010</t>
  </si>
  <si>
    <t>Skoznjiki za napetosti do 1 kV in tokove od 250 A do 5 kA za transformatorje, polnjene s tekočino</t>
  </si>
  <si>
    <t>SIST EN 50386:2010/A1:2013</t>
  </si>
  <si>
    <t>Opomba: Pregled je pripravljen glede na podatke, ki so bili na dan 12.11.2021 na voljo v aplikaciji iSES.</t>
  </si>
  <si>
    <t>Infrastructure, Physical Networks &amp; Communication Systems (ATTM); Carbon Management; Operational infrastructures; Implementation of Global KPIs Part 3: ICT Sites;Sub-part 2: DCCM</t>
  </si>
  <si>
    <t>Broadband deployment and Energy Management Part 5: Consumer Network Infrastructures Sub Part 99: Operational implementation of substainable digital multi service multi tenant premises and campus</t>
  </si>
  <si>
    <t>Environmental Engineering (EE); Assessment of mobile network energy efficiency</t>
  </si>
  <si>
    <t>Environmental Engineering EE; Energy related Mobile end-user performance KPI</t>
  </si>
  <si>
    <t>EE Environmental Conditions (EE); Liquid cooling and high energy efficiency solutions for 5G BBU in C-RAN mode</t>
  </si>
  <si>
    <t>Environmental Engineering (EE); Assessment of material efficiency of ICT network infrastructure goods (circular economy) Part 3: server and data storage product availability of firmware and of security updates to firmware</t>
  </si>
  <si>
    <t>Environmental Engineering (EE); Liquid cooling and high energy efficiency solutions for 5G BBU in C-RAN mode</t>
  </si>
  <si>
    <t>Environmental Engineering (EE); Energy Efficiency measurement methodology and metrics for servers</t>
  </si>
  <si>
    <t>Environmental Engineering (EE); Power supply interface at the input to Information and Communication Technology (ICT) equipment; Part 1: Alternating Current (AC)</t>
  </si>
  <si>
    <t>Environmental Engineering (EE); Energy Efficiency measurement methodology and metrics for servers Graphical Processor Unit (GPU) solution based</t>
  </si>
  <si>
    <t>Environmental Engineering (EE); Environmental conditions and environmental tests for telecommunications equipment; Part 2: Specification of environmental tests; Sub-part 6: Ship environments</t>
  </si>
  <si>
    <t>Environmental Engineering (EE); Green Abstraction Layer (GAL); Power management capabilities of the future energy telecommunication fixed network nodes. Enhanced Interface for power management in Network Function Virtualization (NFV) environments</t>
  </si>
  <si>
    <t>Environmental Engineering (EE); Assessment of material efficiency of ICT network infrastructure goods (circular economy) Part 1: General</t>
  </si>
  <si>
    <t>Electronic Signatures and Infrastructures (ESI); Policy and security requirements for Trust Service Providers issuing certificates; Part 2: Requirements for trust service providers issuing EU qualified certificates</t>
  </si>
  <si>
    <t>Electronic Signatures and Infrastructures (ESI); Registered Electronic Mail (REM) Services; Part 4: Interoperability profiles</t>
  </si>
  <si>
    <t>Electronic Signatures and Infrastructures (ESI); CBOR AdES (CB-AdES) digital signatures Part 1: Building blocks and baseline signatures</t>
  </si>
  <si>
    <t>Electronic Signatures and Infrastructures (ESI); Procedures for Creation and Validation of AdES Digital Signatures; Part 1: Creation and Validation</t>
  </si>
  <si>
    <t>Electronic Signatures and Infrastructures (ESI); CAdES digital signatures; Part 4: Additional attributes</t>
  </si>
  <si>
    <t>Electronic Signatures and Infrastructures (ESI); XAdES digital signatures; Part 1: Building blocks and XAdES baseline signatures</t>
  </si>
  <si>
    <t>Electronic Signatures and Infrastructures (ESI); Policy and Security requirements for Attribute Attestation Services</t>
  </si>
  <si>
    <t>Electronic Signatures and Infrastructures (ESI); Profiles for Attribute Attestations</t>
  </si>
  <si>
    <t>Electronic Signatures and Infrastructures (ESI); Wallet interfaces for trust services and signing</t>
  </si>
  <si>
    <t>Electronic Signatures and Infrastructures (ESI); Possible Standards for eIDAS 2.0</t>
  </si>
  <si>
    <t>Electronic Signatures and Infrastructures (ESI); Certificate Profiles; Part 4: Certificate profile for web site certificates</t>
  </si>
  <si>
    <t>Electronic Signatures and Infrastructures (ESI); CAdES guidance on additional attributes</t>
  </si>
  <si>
    <t>ESI Application of Distributed Ledger Technology to Signatures and Trust Services</t>
  </si>
  <si>
    <t>Electronic Signatures and Infrastructures (ESI); Cryptographic Suites ;</t>
  </si>
  <si>
    <t>Electronic Signatures and Infrastructures (ESI); XAdES Baseline Profile</t>
  </si>
  <si>
    <t>Electronic Signatures and Infrastructures (ESI); CAdES Baseline Profile</t>
  </si>
  <si>
    <t>Electronic Signatures and Infrastructures (ESI); PAdES Baseline Profile</t>
  </si>
  <si>
    <t>Electronic Signatures and Infrastructures (ESI); Standardisation Framework for Electronic Identities and Associated Trust Services</t>
  </si>
  <si>
    <t>Electronic Signatures and Infrastructures (ESI); Protocol profiles for trust service providers providing AdES digital signature validation services</t>
  </si>
  <si>
    <t>Electronic Signatures and Infrastructures (ESI); Policy and security requirements for trust service providers; Part 2: TSP service components supporting AdES digital signature creation</t>
  </si>
  <si>
    <t>ETSI TC INT; Autonomic Management and Control (AMC) Intelligence for Self-Managed Fixed &amp; Mobile Integrated Networks (AFI); Framework for Implementing Autonomic/Autonomous IPv6 based 5G Networks, leveraging the ETSI GANA Multi-Layer AI / Multi-Layer Autonomic Management and Control Model and IPv6 Capabilities &amp; Extensions that enable to Build Autonomic Networks</t>
  </si>
  <si>
    <t>Core Network and Interoperability Testing (INT) Methodologies for E2E Testing &amp; Validation of Vertical Applications over 5G &amp; Beyond networks</t>
  </si>
  <si>
    <t>Core Network and Interoperability Testing (INT/ WG AFI) Federated GANA Knowledge Planes (KPs) for Multi-Domain Autonomic Management &amp; Control (AMC) of Slices in the NGMN 5G End-to-End Architecture Framework</t>
  </si>
  <si>
    <t>Autonomic Management and Control (AMC) Intelligence for Self-Managed Fixed &amp; Mobile Integrated Networks (AFI); Generic Framework for E2E Federated GANA Knowledge Planes for AI-powered Closed-Loop Self-Adaptive Security Management &amp; Control, Across Multiple 5G Network Slices, Segments, Services and Administrative Domains</t>
  </si>
  <si>
    <t>Core Network and Interoperability Testing (INT); Network Integration Testing between SIP and ISDN/PSTN network signalling protocols; Part 5: Test Suite Structure and Test Purposes (TSS&amp;TP)</t>
  </si>
  <si>
    <t>Core Network and Interoperability Testing (INT); Conformance Test Specifications for the SCC-AS Services; Part 3: Abstract Test Suite (ATS) and partial Protocol Implementation eXtra Information for Testing (PIXIT) proforma specification</t>
  </si>
  <si>
    <t>Core Network and Interoperability Testing (INT); Conformance Test Specifications for the SCC-AS Services; Part 2: Test Suite Structure (TSS) and Test Purposes (TP)</t>
  </si>
  <si>
    <t>Core Network and Interoperability Testing (INT); Conformance Test Specifications for the SCC-AS Services; Part 1: Protocol Implementation Conformance Statement (PICS)</t>
  </si>
  <si>
    <t>Core Network and Interoperability Testing (INT); VoLTE/ViLTE interoperability test description over 4G/early 5G in physical/virtual environments; (3GPPâ¢ Release 15); Part 1: Test Purposes&amp;PICS for VoLTE/ViLTE interoperability</t>
  </si>
  <si>
    <t>Core Network and Interoperability Testing (INT); VoLTE/ViLTE interoperability test description over 4G/early 5G in physical/virtual environments; (3GPPâ¢ Release 15); Part 2: Test Descriptions for VoLTE/ViLTE interoperability</t>
  </si>
  <si>
    <t>Core Network and Interoperability Testing (INT); VoLTE/ViLTE interoperability test description over 4G/early 5G in physical/virtual environments; (3GPPâ¢ Release 15); Part 3: ATS&amp;PIXIT for VoLTE/ViLTE interoperability</t>
  </si>
  <si>
    <t>Core Network and Interoperability Testing (INT) Network Interoperability Test Description for emergency services over 5G; Part 1: Test Purposes</t>
  </si>
  <si>
    <t>Core Network and Interoperability Testing (INT); Network Interoperability Test Description for emergency services over 5G; Part 3: Abstract Test Suite (ATS) and partial Protocol Implementation eXtra Information for Testing (PIXIT) proforma specification</t>
  </si>
  <si>
    <t>Core Network and Interoperability Testing (INT) Network Interoperability Test Description for emergency services over VoLTE Part 2: Test Descriptions</t>
  </si>
  <si>
    <t>Core Network and Interoperability Testing (INT); Network Interoperability Test Description for emergency services over 5G; Part 2: Test Descriptions</t>
  </si>
  <si>
    <t>Core Network and Interoperability Testing (INT); Network Interoperability Test Description for emergency services over VoLTE; Part 3: Abstract Test Suite (ATS) and partial Protocol Implementation eXtra Information for Testing (PIXIT) proforma specification</t>
  </si>
  <si>
    <t>Core Network and Interoperability Testing (INT); Network Interoperability Test Description for emergency services over VoLTE; Part 1: Test Purposes</t>
  </si>
  <si>
    <t>Lawful Interception (LI); Dictionary for common parameters</t>
  </si>
  <si>
    <t>Lawful Interception (LI); ASN.1 Object Identifiers in Lawful Interception and Retained data handling Specifications</t>
  </si>
  <si>
    <t>Lawful Interception (LI); Library and mapping for Lawful Interception (LI) and Lawful Disclosure (LD)</t>
  </si>
  <si>
    <t>Lawful Interception (LI); Retained data handling; Handover interface for the request and delivery of retained data</t>
  </si>
  <si>
    <t>Lawful Interception (LI); Internal Network Interfaces; Part 1: X1</t>
  </si>
  <si>
    <t>Lawful Interception (LI); Handover Interface and Service-Specific Details (SSD) for IP delivery; Part 1: Handover specification for IP delivery</t>
  </si>
  <si>
    <t>Lawful Interception (LI); Handover for messaging services over HTTP/XML</t>
  </si>
  <si>
    <t>Lawful Interception (LI); Interface for warrant information</t>
  </si>
  <si>
    <t>Lawful Interception (LI); IP address retention and traceability</t>
  </si>
  <si>
    <t>LEA support services; Interfaces for Lawful Disclosure of vehicle-related data: scenarios, examples and recommendations</t>
  </si>
  <si>
    <t>LEA support services; Development and evaluation of technical capabilities</t>
  </si>
  <si>
    <t>Smart M2M (SmartM2M); Demonstration of  Performance Evaluation and Analysis for oneM2M Planning and Deployment</t>
  </si>
  <si>
    <t>Smart M2M (SmartM2M); Scenarios for evaluation of oneM2M deployments</t>
  </si>
  <si>
    <t>Smart M2M (SmartM2M); Digital Twins requirements</t>
  </si>
  <si>
    <t>Smart M2M (SmartM2M); Digital Twins support in oneM2M</t>
  </si>
  <si>
    <t>Smart M2M (SmartM2M); oneM2M deployment guidelines and best practices</t>
  </si>
  <si>
    <t>Smart M2M (SmartM2M); oneM2M Performances Evaluation</t>
  </si>
  <si>
    <t>Smart M2M (SmartM2M); oneM2M Performances Evaluation Tool (Proof of Concept)</t>
  </si>
  <si>
    <t>Smart M2M (SmartM2M); Digital Twins: Functionalities and Reference Architecture</t>
  </si>
  <si>
    <t>Smart M2M (SmartM2M); Standardization of Digital Twins in oneM2M</t>
  </si>
  <si>
    <t>Smart M2M (SmartM2M); Digital Twins and standardization opportunities in ETSI</t>
  </si>
  <si>
    <t>Smart M2M (SmartM2M); Report from STF SAREF/AI/DT dissemination activities</t>
  </si>
  <si>
    <t>Smart M2M (SmartM2M); SAREF: Ontology Support for Digital Twins and usage guidelines</t>
  </si>
  <si>
    <t>SmartM2M; Extension to SAREF; Part 7: Automotive Domain</t>
  </si>
  <si>
    <t>SmartM2M; Extension to SAREF; Part 9: Wearables Domain</t>
  </si>
  <si>
    <t>SmartM2M; Extension to SAREF; Part 11: Lift Domain</t>
  </si>
  <si>
    <t>Smart M2M</t>
  </si>
  <si>
    <t>Smart M2M (SmartM2M); SAREF: AI Support for ontologies</t>
  </si>
  <si>
    <t>Smart M2M (SmartM2M); SAREF: Digital Twins opportunities for the ontology context</t>
  </si>
  <si>
    <t>SmartM2M; Extension to SAREF; Part 8: eHealth/Ageing-well Domain</t>
  </si>
  <si>
    <t>SmartM2M; Extension to SAREF; Part 10: Water Domain</t>
  </si>
  <si>
    <t>SmartM2M; Extension to SAREF; Part 6: Smart Agriculture and Food Chain Domain</t>
  </si>
  <si>
    <t>SmartM2M; Extension to SAREF; Part 5: Industry and Manufacturing Domains</t>
  </si>
  <si>
    <t>SmartM2M; Extension to SAREF; Part 4: Smart Cities Domain</t>
  </si>
  <si>
    <t>SmartM2M; SAREF reference ontology patterns</t>
  </si>
  <si>
    <t>SmartM2M; Extension to SAREF; Part 3: Building Domain</t>
  </si>
  <si>
    <t>SmartM2M; SAREF Development Framework and Workflow, Streamlining the Development of SAREF and its Extensions</t>
  </si>
  <si>
    <t>SmartM2M; Smart Applications; Reference Ontology and oneM2M Mapping</t>
  </si>
  <si>
    <t>SmartM2M; Extension to SAREF; Part 2: Environment Domain</t>
  </si>
  <si>
    <t>SmartM2M; Extension to SAREF; Part 1: Energy Domain</t>
  </si>
  <si>
    <t>SmartM2M; SAREF and SDT interoperability and oneM2M base ontology alignment; Collection of contributions to oneM2M</t>
  </si>
  <si>
    <t>SmartM2M; SAREF: oneM2M usage guidelines</t>
  </si>
  <si>
    <t>Methods for Testing and Specification (MTS); The Test Description Language (TDL); Part 8: Textual Syntax</t>
  </si>
  <si>
    <t>Methods for Testing and Specification (MTS); The Test Description Language (TDL); Part 4: Structured Test Objective Specification ( Extension)</t>
  </si>
  <si>
    <t>Methods for Testing and Specification (MTS); The Test Description Language (TDL); Part 7: Extended Test Configurations</t>
  </si>
  <si>
    <t>Methods for Testing and Specification (MTS); The Test Description Language (TDL); Part 3: Exchange Format</t>
  </si>
  <si>
    <t>Methods for Testing and Specification (MTS); The Test Description Language (TDL); Reference Implementation</t>
  </si>
  <si>
    <t>Methods for Testing and Specification (MTS); The Test Description Language (TDL); Part 2: Graphical Syntax</t>
  </si>
  <si>
    <t>Methods for Testing and Specification (MTS); The Test Description Language (TDL); Part 6: Mapping to TTCN-3</t>
  </si>
  <si>
    <t>Methods for Testing and Specification (MTS); The Testing and Test Control Notation version 3; Part 11: Using JSON with TTCN-3</t>
  </si>
  <si>
    <t>Methods for Testing and Specification (MTS); The Testing and Test Control Notation version 3; Part 9: Using XML schema with TTCN-3</t>
  </si>
  <si>
    <t>Methods for Testing and Specification (MTS); The Testing and Test Control Notation version 3; TTCN-3 Language Extensions: Object-Oriented Features</t>
  </si>
  <si>
    <t>Methods for Testing and Specification (MTS); TTCN-3 Conformance Test Suite for use of XML and JSON schema; Test Suite Structure and Test Purposes (TSS&amp;TP)</t>
  </si>
  <si>
    <t>Methods for Testing and Specification (MTS); TTCN-3 Conformance Test Suite for use of XML and JSON schema; Abstract Test Suite &amp; IXIT</t>
  </si>
  <si>
    <t>Methods for Testing and Specification (MTS); TTCN-3 Conformance Test Suite; Part 3: Abstract Test Suite (ATS) and Implementation eXtra Information for Testing (IXIT)</t>
  </si>
  <si>
    <t>Methods for Testing and Specification (MTS); The Testing and Test Control Notation version 3; Part 8: The IDL to TTCN-3 Mapping</t>
  </si>
  <si>
    <t>Methods for Testing and Specification (MTS); Conformance Test Suite for TTCN-3 Object Oriented Features; Part 1: Implementation Conformance Statement (ICS)</t>
  </si>
  <si>
    <t>Methods for Testing and Specification (MTS); Conformance Test Suite for TTCN-3 Object Oriented Features; Part 3: Abstract Test Suite (ATS) and Implementation eXtra Information for Testing (IXIT)</t>
  </si>
  <si>
    <t>Methods for Testing and Specification (MTS); Conformance Test Suite for TTCN-3 Object Oriented Features; Part 2: Test Suite Structure and Test Purposes (TSS&amp;TP)</t>
  </si>
  <si>
    <t>Methods for Testing and Specification (MTS); TTCN-3 Conformance Test Suite for use of XML and JSON schema; Implementation Conformance Statement</t>
  </si>
  <si>
    <t>Methods for Testing and Specification (MTS); The Testing and Test Control Notation version 3; TTCN-3 Language Extensions: Configuration and Deployment Support</t>
  </si>
  <si>
    <t>MTS AI Testing Test Methodology and Test Specification for AI-enabled Systems</t>
  </si>
  <si>
    <t>Characterization Methodology and Requirement Specifications for the ETSI LC3plus codec</t>
  </si>
  <si>
    <t>Speech and multimedia Transmission Quality (STQ); Transmission requirements for wearable wireless wideband terminals from a QoS perspective as perceived by the user</t>
  </si>
  <si>
    <t>Speech and multimedia Transmission Quality (STQ); Objective test method for the evaluation of echo impairments</t>
  </si>
  <si>
    <t>Speech and multimedia Transmission Quality (STQ); Test Methods and Performance Requirements for Active Noise Cancellation Headsets and other Earphones</t>
  </si>
  <si>
    <t>Speech and multimedia Transmission Quality (STQ); A sound field reproduction method for terminal testing including a background noise database</t>
  </si>
  <si>
    <t>ETSI TR V (2021-09)</t>
  </si>
  <si>
    <t>Speech and multimedia Transmission Quality Methodology and numerical basis for Calibration of Unsupervised âSpeed Testâ APPs</t>
  </si>
  <si>
    <t>Speech and multimedia Transmission Quality Comparison of Unsupervised âSpeed Testâ KPIs across apps, grouped by mobility modes and mobile networks</t>
  </si>
  <si>
    <t>Speech and multimedia Transmission Quality (STQ); Impact of languages on Listening effort and relationships between listening quality and listening effort</t>
  </si>
  <si>
    <t>Speech and Multimedia Transmission Quality (STQ); Best practices of testing the performance of web content delivery</t>
  </si>
  <si>
    <t>Speech and multimedia Transmission Quality (STQ); Speech quality performance in the presence of background noise; Objective test method for terminals in wideband mode</t>
  </si>
  <si>
    <t>Speech and multimedia Transmission Quality (STQ); Methods and procedures for evaluating performance of voice-controlled devices and functions: far talk voice assistant devices</t>
  </si>
  <si>
    <t>Speech and multimedia Transmission Quality (STQ); Speech quality performance in the presence of background noise; Part 1: Background noise simulation technique and background noise database</t>
  </si>
  <si>
    <t>CYBER; Guide to Identity Based Cryptography</t>
  </si>
  <si>
    <t>Cyber Security (CYBER); Critical Security Controls for Effective Cyber Defence; Part 1: The Critical Security Controls</t>
  </si>
  <si>
    <t>CYBER; State management for stateful authentication mechanisms</t>
  </si>
  <si>
    <t>CYBER; Critical Security Controls for Effective Cyber Defence; Part 4: Facilitation Mechanisms</t>
  </si>
  <si>
    <t>Cyber Security (CYBER); Home Gateway Security Requirements</t>
  </si>
  <si>
    <t>CYBER; Consumer Mobile Device Protection Profile</t>
  </si>
  <si>
    <t>Cyber Security (CYBER); Radio Equipment Directive (RED) Security Requirements Study</t>
  </si>
  <si>
    <t>CYBER; Middlebox Security Protocol; Part 5: Enterprise Network Security</t>
  </si>
  <si>
    <t>CYBER; Quantum-safe Hybrid Key Exchanges</t>
  </si>
  <si>
    <t>CYBER QSC Migration ITS and C-ITS migration study</t>
  </si>
  <si>
    <t>CYBER; Methods and protocols; Part 1: Method and pro forma for Threat, Vulnerability, Risk Analysis (TVRA)</t>
  </si>
  <si>
    <t>Cyber Security (CYBER); Critical Security Controls for Effective Cyber Defence; Part 5: Privacy enhancement</t>
  </si>
  <si>
    <t>CYBER; Identity Management and Discovery for IoT</t>
  </si>
  <si>
    <t>CYBER; Cybersecurity Policies for a Communications Network</t>
  </si>
  <si>
    <t>Cyber Security (CYBER); Optical Network and Device Security Identification and authentication framework</t>
  </si>
  <si>
    <t>CYBER; Network Router Security Threat and Mitigation</t>
  </si>
  <si>
    <t>CYBER; Middlebox Security Protocol; Part 2: Transport layer MSP, profile for fine grained access control</t>
  </si>
  <si>
    <t>CYBER Guide to Coordinated Vulnerability Disclosure</t>
  </si>
  <si>
    <t>Quantum-Safe Cryptography (CYBER); Post-Quantum Cryptography Beyond Computational-Hardness Assumptions Post-Quantum Cryptography Beyond Computational-Hardness Assumptions</t>
  </si>
  <si>
    <t>CYBER Security Threats and related Requirements for Sensor Hub</t>
  </si>
  <si>
    <t>CYBER Guide to Cyber Security for Consumer Internet of Things</t>
  </si>
  <si>
    <t>CYBER; Cyber Security for Consumer Internet of Things; Residential Smart Door Locking Devices</t>
  </si>
  <si>
    <t>Cyber Security (CYBER); Observations and results from the SerIoT project on Internet of Things security</t>
  </si>
  <si>
    <t>Cyber Security (CYBER); Home Gateway Security Testing</t>
  </si>
  <si>
    <t>oneM2M: Study on Management Object migration to SDT (oneM2M TR-0067 version 4.0.0)</t>
  </si>
  <si>
    <t>oneM2M: Study on Public Warning Service Enabler (oneM2M TR-0046 v4.0.0 Release 4)</t>
  </si>
  <si>
    <t>oneM2M: IoT Public Warning Service Enablement (oneM2M TS-0037 v0.9.0 Release 4)</t>
  </si>
  <si>
    <t>Definition of product profiles (oneM2M TS-0025 version 3.1.0 Release 3)</t>
  </si>
  <si>
    <t>Environmental Engineering (EE); Specific metrics, methods and parameters for assessment of material and resource efficiency aspects of ICT network infrastructure goods in the context of circular economy</t>
  </si>
  <si>
    <t>Environmental Engineering (EE); Metrics and measurement method for energy efficiency of wireless access network equipment; Part 1: Power consumption - static measurement method</t>
  </si>
  <si>
    <t>Environmental Engineering (EE); Environmental conditions and environmental tests for telecommunications equipment; Part 2: Specification of environmental tests; Sub-part 0: Introduction</t>
  </si>
  <si>
    <t>Environmental Engineering (EE); Power supply interface at the input of Information and Communication Technology (ICT) equipment; Part 2: -48 V Direct Current (DC)</t>
  </si>
  <si>
    <t>Environmental Engineering (EE); Environmental conditions and environmental tests for telecommunications equipment; Part 2: Specification of environmental tests; Sub-part 7: portable and non-stationary use</t>
  </si>
  <si>
    <t>Environmental Engineering (EE); Assessment of material efficiency of ICT network infrastructure goods (circular economy) Part 5: server and data storage product disassembly and disassembly instruction.</t>
  </si>
  <si>
    <t>Environmental Engineering (EE); Transient voltages at interface A3 on 400V Direct Current (DC) power distributions</t>
  </si>
  <si>
    <t>Environmental Engineering (EE); Interworking between Direct Current/Isolated (DC/I) and Direct Current/Common (DC/C) electrical power systems</t>
  </si>
  <si>
    <t>Human Factors (HF); Problem Statement on Video Game Usability and Accessibility</t>
  </si>
  <si>
    <t>Human Factors (HF); Requirements for  (Interoperable) Total Conversation services</t>
  </si>
  <si>
    <t>HF Setup of processes and tools required to collect, handle, and resolve EN 301 549 modification proposals</t>
  </si>
  <si>
    <t>Human Factors (HF); Requirements for relay services</t>
  </si>
  <si>
    <t>Human Factors (HF); RTT Multi-party conference calling Specification supporting RTT over multi-party telephony VoIP calling</t>
  </si>
  <si>
    <t>Human Factors (HF); User-centred terminology for existing and upcoming ICT devices, services and applications</t>
  </si>
  <si>
    <t>Smart Body Area Network (SmartBAN); Low Complexity Medium Access Control (MAC) for SmartBAN</t>
  </si>
  <si>
    <t>Smart Body Area Network (SmartBAN) Relay Functionality for SmartBAN Medium Access Control (MAC)</t>
  </si>
  <si>
    <t>Smart Body Area Network (SmartBAN) Hub to Hub Communication for SmartBAN Medium Access Control (MAC)</t>
  </si>
  <si>
    <t>SmartBAN</t>
  </si>
  <si>
    <t xml:space="preserve">ETSI EN 301 390 V2.0.0 </t>
  </si>
  <si>
    <t xml:space="preserve">ETSI ES 205 200-3-2 V0.0.2 </t>
  </si>
  <si>
    <t xml:space="preserve">ETSI TR V </t>
  </si>
  <si>
    <t xml:space="preserve">ETSI EN 319 411-2 V2.3.3 </t>
  </si>
  <si>
    <t xml:space="preserve">ETSI EN 319 532-4 V1.1.5 </t>
  </si>
  <si>
    <t xml:space="preserve">ETSI TS V </t>
  </si>
  <si>
    <t xml:space="preserve">ETSI EN 319 102-1 V </t>
  </si>
  <si>
    <t xml:space="preserve">ETSI EN 319 132-1 V1.2.0 </t>
  </si>
  <si>
    <t xml:space="preserve">ETSI SR V0.0.1 </t>
  </si>
  <si>
    <t xml:space="preserve">ETSI EN 319 412-4 V1.2.0 </t>
  </si>
  <si>
    <t xml:space="preserve">ETSI SR V0.0.2 </t>
  </si>
  <si>
    <t xml:space="preserve">ETSI TS V1.4.3 </t>
  </si>
  <si>
    <t xml:space="preserve">ETSI TS 103 171 V </t>
  </si>
  <si>
    <t xml:space="preserve">ETSI TS 103 173 V </t>
  </si>
  <si>
    <t xml:space="preserve">ETSI TR V0.0.1 </t>
  </si>
  <si>
    <t xml:space="preserve">ETSI TR 103 747 V0.0.4 </t>
  </si>
  <si>
    <t xml:space="preserve">ETSI TR 103 761 V0.0.7 </t>
  </si>
  <si>
    <t xml:space="preserve">ETSI TS 119 431-2 V </t>
  </si>
  <si>
    <t xml:space="preserve">ETSI EN 319 412-4 V </t>
  </si>
  <si>
    <t xml:space="preserve">ETSI TS 103 172 V </t>
  </si>
  <si>
    <t xml:space="preserve">ETSI TS 186 001-5 V2.4.6 </t>
  </si>
  <si>
    <t xml:space="preserve">ETSI TS 103 653-1 V2.0.3 </t>
  </si>
  <si>
    <t xml:space="preserve">ETSI TS 103 833 V </t>
  </si>
  <si>
    <t xml:space="preserve">ETSI TS 103 834 V </t>
  </si>
  <si>
    <t xml:space="preserve">ETSI TS 103 835 V </t>
  </si>
  <si>
    <t>ETSI TR 103 829 V0.0.3</t>
  </si>
  <si>
    <t xml:space="preserve">ETSI TS 103 120 V </t>
  </si>
  <si>
    <t xml:space="preserve">ETSI TS 103 707 V </t>
  </si>
  <si>
    <t xml:space="preserve">ETSI TS 102 232-1 V </t>
  </si>
  <si>
    <t xml:space="preserve">ETSI TS 102 657 V </t>
  </si>
  <si>
    <t xml:space="preserve">ETSI TS 103 221-1 V </t>
  </si>
  <si>
    <t xml:space="preserve">ETSI TR 102 503 V </t>
  </si>
  <si>
    <t xml:space="preserve">ETSI TS 103 280 V </t>
  </si>
  <si>
    <t xml:space="preserve">ETSI TR 103 727 V0.0.16 </t>
  </si>
  <si>
    <t xml:space="preserve">ETSI TS 103 795-1 V </t>
  </si>
  <si>
    <t xml:space="preserve">ETSI TS 103 795-3 V </t>
  </si>
  <si>
    <t xml:space="preserve">ETSI TS 103 796-2 V </t>
  </si>
  <si>
    <t xml:space="preserve">ETSI TS 103 795-2 V </t>
  </si>
  <si>
    <t xml:space="preserve">ETSI TS 103 796-3 V </t>
  </si>
  <si>
    <t xml:space="preserve">ETSI TS 103 796-1 V </t>
  </si>
  <si>
    <t xml:space="preserve">ETSI TS 103 653-2 V2.0.4 </t>
  </si>
  <si>
    <t xml:space="preserve">ETSI TS 103 653-3 V2.0.1 </t>
  </si>
  <si>
    <t xml:space="preserve">ETSI TR 103 841 V </t>
  </si>
  <si>
    <t xml:space="preserve">ETSI TS 103 840 V </t>
  </si>
  <si>
    <t>ETSI TR 103 843 V</t>
  </si>
  <si>
    <t xml:space="preserve">ETSI TR 103 847 V </t>
  </si>
  <si>
    <t xml:space="preserve">ETSI TS 103 845 V </t>
  </si>
  <si>
    <t xml:space="preserve">ETSI TR 103 842 V </t>
  </si>
  <si>
    <t xml:space="preserve">ETSI TS 103 839 V </t>
  </si>
  <si>
    <t xml:space="preserve">ETSI TR 103 854 V </t>
  </si>
  <si>
    <t xml:space="preserve">ETSI TR 103 830 V </t>
  </si>
  <si>
    <t xml:space="preserve">ETSI TR 103 827 V </t>
  </si>
  <si>
    <t xml:space="preserve">ETSI TS 103 826 V </t>
  </si>
  <si>
    <t xml:space="preserve">ETSI TS 103 410-11 V </t>
  </si>
  <si>
    <t xml:space="preserve">ETSI TS 103 410-9 V </t>
  </si>
  <si>
    <t xml:space="preserve">ETSI TS 103 410-7 V </t>
  </si>
  <si>
    <t xml:space="preserve">ETSI TS 103 828 V </t>
  </si>
  <si>
    <t xml:space="preserve">ETSI MI V </t>
  </si>
  <si>
    <t xml:space="preserve">ETSI TR 103 844 V </t>
  </si>
  <si>
    <t xml:space="preserve">ETSI TS 103 846 V </t>
  </si>
  <si>
    <t xml:space="preserve">ETSI TS 103 780 V </t>
  </si>
  <si>
    <t xml:space="preserve">ETSI TS 103 410-1 V </t>
  </si>
  <si>
    <t>ETSI TS 103 410-2 V</t>
  </si>
  <si>
    <t xml:space="preserve">ETSI TS 103 673 V </t>
  </si>
  <si>
    <t xml:space="preserve">ETSI TS 103 410-5 V </t>
  </si>
  <si>
    <t xml:space="preserve">ETSI TS 103 410-4 V </t>
  </si>
  <si>
    <t xml:space="preserve">ETSI TS 103 548 V </t>
  </si>
  <si>
    <t xml:space="preserve">ETSI TS 103 410-3 V </t>
  </si>
  <si>
    <t xml:space="preserve">ETSI TS 103 264 V </t>
  </si>
  <si>
    <t xml:space="preserve">ETSI TS 103 410-6 V </t>
  </si>
  <si>
    <t xml:space="preserve">ETSI TS 103 410-8 V </t>
  </si>
  <si>
    <t xml:space="preserve">ETSI TS 103 410-10 V </t>
  </si>
  <si>
    <t xml:space="preserve">ETSI TS 103 742 V0.0.8 </t>
  </si>
  <si>
    <t xml:space="preserve">ETSI TS 103 486 V0.0.24 </t>
  </si>
  <si>
    <t xml:space="preserve">ETSI TR 103 305-5 V </t>
  </si>
  <si>
    <t xml:space="preserve">ETSI TS 102 165-1 V </t>
  </si>
  <si>
    <t xml:space="preserve">ETSI TR V0.0.3 </t>
  </si>
  <si>
    <t xml:space="preserve">ETSI TS 103 744 V </t>
  </si>
  <si>
    <t>ETSI TS 103 523-5 V0.0.12</t>
  </si>
  <si>
    <t xml:space="preserve">ETSI TS 103 848 V0.0.10 </t>
  </si>
  <si>
    <t xml:space="preserve">ETSI TS 103 732 V1.0.4 </t>
  </si>
  <si>
    <t xml:space="preserve">ETSI TR 103 305-4 V </t>
  </si>
  <si>
    <t xml:space="preserve">ETSI TR 103 305-1 V4.0.2 </t>
  </si>
  <si>
    <t xml:space="preserve">ETSI TR 103 692 V0.0.8 </t>
  </si>
  <si>
    <t xml:space="preserve">ETSI ES 202 396-1 V0.1.1 </t>
  </si>
  <si>
    <t xml:space="preserve">ETSI TS 103 504 V1.1.2 </t>
  </si>
  <si>
    <t xml:space="preserve">ETSI TS 103 814 V0.0.1 </t>
  </si>
  <si>
    <t xml:space="preserve">ETSI TR 103 837 V </t>
  </si>
  <si>
    <t xml:space="preserve">ETSI TR 103 733 V0.0.2 </t>
  </si>
  <si>
    <t xml:space="preserve">ETSI TR 103 719 V0.0.15 </t>
  </si>
  <si>
    <t xml:space="preserve">ETSI TS 103 224 V1.5.2 </t>
  </si>
  <si>
    <t xml:space="preserve">ETSI TS 103 640 V1.1.4 </t>
  </si>
  <si>
    <t xml:space="preserve">ETSI TS 103 802 V0.1.1 </t>
  </si>
  <si>
    <t xml:space="preserve">ETSI TS 103 607 V0.0.3 </t>
  </si>
  <si>
    <t xml:space="preserve">ETSI TS 103 624 V </t>
  </si>
  <si>
    <t xml:space="preserve">ETSI ES 202 781 V </t>
  </si>
  <si>
    <t xml:space="preserve">ETSI TS 103 253 V </t>
  </si>
  <si>
    <t xml:space="preserve">ETSI TS 103 663-2 V </t>
  </si>
  <si>
    <t xml:space="preserve">ETSI TS 103 663-3 V </t>
  </si>
  <si>
    <t xml:space="preserve">ETSI TS 103 663-1 V </t>
  </si>
  <si>
    <t xml:space="preserve">ETSI ES 201 873-8 V </t>
  </si>
  <si>
    <t xml:space="preserve">ETSI TS 102 950-3 V </t>
  </si>
  <si>
    <t xml:space="preserve">ETSI TS 103 255 V </t>
  </si>
  <si>
    <t xml:space="preserve">ETSI TS 103 254 V </t>
  </si>
  <si>
    <t xml:space="preserve">ETSI ES 203 790 V </t>
  </si>
  <si>
    <t xml:space="preserve">ETSI ES 201 873-9 V </t>
  </si>
  <si>
    <t>ETSI ES 201 873-11 V</t>
  </si>
  <si>
    <t xml:space="preserve">ETSI ES 203 119-6 V1.2.2 </t>
  </si>
  <si>
    <t xml:space="preserve">ETSI ES 203 119-2 V1.4.3 </t>
  </si>
  <si>
    <t xml:space="preserve">ETSI TR 103 119 V1.2.2 </t>
  </si>
  <si>
    <t xml:space="preserve">ETSI ES 203 119-3 V1.4.2 </t>
  </si>
  <si>
    <t xml:space="preserve">ETSI ES 203 119-7 V1.2.2 </t>
  </si>
  <si>
    <t xml:space="preserve">ETSI ES 203 119-4 V1.4.3 </t>
  </si>
  <si>
    <t xml:space="preserve">ETSI ES 203 119-5 V0.0.2 </t>
  </si>
  <si>
    <t xml:space="preserve">ETSI TS 103 523-2 V1.1.2 </t>
  </si>
  <si>
    <t xml:space="preserve">ETSI TR 103 838 V0.0.5 </t>
  </si>
  <si>
    <t xml:space="preserve">ETSI EN 300 019-2-0 V2.1.6 </t>
  </si>
  <si>
    <t>ETSI ES 202 706-1 V1.6.5</t>
  </si>
  <si>
    <t xml:space="preserve">ETSI EN 303 808 V0.0.12 </t>
  </si>
  <si>
    <t xml:space="preserve">ETSI TS 118 125 V3.1.0 </t>
  </si>
  <si>
    <t xml:space="preserve">ETSI TS 118 137 V0.9.0 </t>
  </si>
  <si>
    <t xml:space="preserve">ETSI TR 118 546 V0.9.0 </t>
  </si>
  <si>
    <t xml:space="preserve">ETSI TR 118 567 V4.0.0 </t>
  </si>
  <si>
    <t xml:space="preserve">ETSI TS 103 815 V0.0.3 </t>
  </si>
  <si>
    <t xml:space="preserve">ETSI TS V0.0.2 </t>
  </si>
  <si>
    <t xml:space="preserve">ETSI TR 103 621 V0.0.6 </t>
  </si>
  <si>
    <t xml:space="preserve">ETSI ES V0.0.2 </t>
  </si>
  <si>
    <t xml:space="preserve">ETSI EN 300 132-1 V </t>
  </si>
  <si>
    <t xml:space="preserve">ETSI EN 303 470 V1.1.3 </t>
  </si>
  <si>
    <t xml:space="preserve">ETSI ES V </t>
  </si>
  <si>
    <t xml:space="preserve">ETSI EN 303 800-3 V0.0.8 </t>
  </si>
  <si>
    <t xml:space="preserve">ETSI ES 203 228 V0.0.2 </t>
  </si>
  <si>
    <t xml:space="preserve">ETSI TR 101 147 V1.1.3 </t>
  </si>
  <si>
    <t xml:space="preserve">ETSI TR 103 725 V0.0.3 </t>
  </si>
  <si>
    <t xml:space="preserve">ETSI EN 303 800-5 V0.0.16 </t>
  </si>
  <si>
    <t xml:space="preserve">ETSI EN 300 019-2-7 V3.0.7 </t>
  </si>
  <si>
    <t>ETSI EN 300 132-1 V2.1.3</t>
  </si>
  <si>
    <t xml:space="preserve">ETSI EN 300 132-2 V2.6.3 </t>
  </si>
  <si>
    <t xml:space="preserve">ETSI TS 103 806 V </t>
  </si>
  <si>
    <t xml:space="preserve">ETSI TS 103 805 V </t>
  </si>
  <si>
    <t xml:space="preserve">ETSI TS 103 325 V1.1.4 </t>
  </si>
  <si>
    <t xml:space="preserve">ETSI EG 203 499 V0.0.1 </t>
  </si>
  <si>
    <t xml:space="preserve">ETSI TR 103 708 V0.0.5 </t>
  </si>
  <si>
    <t xml:space="preserve">ETSI ES 202 975 V </t>
  </si>
  <si>
    <t xml:space="preserve">ETSI TR 103 852 V </t>
  </si>
  <si>
    <t xml:space="preserve">ETSI EN 303 800-1 V0.0.4 </t>
  </si>
  <si>
    <t xml:space="preserve">ETSI ES 203 682 V0.0.3 </t>
  </si>
  <si>
    <t xml:space="preserve">ETSI EN 300 019-2-6 V3.0.2 </t>
  </si>
  <si>
    <t>74966</t>
  </si>
  <si>
    <t>74877</t>
  </si>
  <si>
    <t>prEN IEC 82045-2</t>
  </si>
  <si>
    <t>prEN IEC 81346-1:2020</t>
  </si>
  <si>
    <t>prEN IEC 81355-1</t>
  </si>
  <si>
    <t>Opomba: Pregled je pripravljen glede na podatke, ki so bili na dan 12.11. 2021 na voljo na spletnih straneh CLC in IEC</t>
  </si>
  <si>
    <t>PNW 3-1519 ED1</t>
  </si>
  <si>
    <t>PNW 3-1520 ED1</t>
  </si>
  <si>
    <t>PNW 3-1536 ED1</t>
  </si>
  <si>
    <t>IEC TS 63266 ED1</t>
  </si>
  <si>
    <t>IEC TR 63358-1 ED1</t>
  </si>
  <si>
    <t>IEC 81355-1 ED1</t>
  </si>
  <si>
    <t>ISO 81346-10 ED1</t>
  </si>
  <si>
    <t>ISO PAS 81346-101 ED1</t>
  </si>
  <si>
    <t>IEC 62648 ED2</t>
  </si>
  <si>
    <t>Interactive Electronic Service Manual</t>
  </si>
  <si>
    <t>Interactive Electronic Fault Diagnosis Manual</t>
  </si>
  <si>
    <t>Preparation of instructions for use -- Structuring, content and presentation -- Part 2: Additional guidance for instructions for assembly of self-assembly products</t>
  </si>
  <si>
    <t>Maintenance of IEC 60617 through the corresponding database. See report on recently processed &lt;a href="http://std.iec.ch/grasymb/grasymb.nsf/ReportCR?OpenView"&gt;change requests&lt;/a&gt; and &lt;a href="http://std.iec.ch/grasymb/grasymb.nsf/ReportSymbol?OpenView"&gt;symbols&lt;/a&gt;.</t>
  </si>
  <si>
    <t>Representation of communication in power utility automation</t>
  </si>
  <si>
    <t>Graphical symbols for diagrams - Part 1: General, qualifying and generic symbols</t>
  </si>
  <si>
    <t>Classification and designation of documents for plants, systems and equipment - Part 1: Rules and classification tables</t>
  </si>
  <si>
    <t>Industrial systems, installations and equipment and industrial products -- Structuring principles and reference designations -- Part 101: Power plants -- Modelling concepts and guidelines</t>
  </si>
  <si>
    <t>Graphical symbols for use on equipment - Guidelines for the inclusion of graphical symbols in IEC publications</t>
  </si>
  <si>
    <t>yongmei gao</t>
  </si>
  <si>
    <t>Gordon Hayward</t>
  </si>
  <si>
    <t>Eirik Selvik</t>
  </si>
  <si>
    <t>Arto Sirviö</t>
  </si>
  <si>
    <t>Henrik Balslev</t>
  </si>
  <si>
    <t>Thomas Borglin</t>
  </si>
  <si>
    <t>Hiroaki IKEDA</t>
  </si>
  <si>
    <t>IEC SC 3D</t>
  </si>
  <si>
    <t xml:space="preserve">IEC SC 3C </t>
  </si>
  <si>
    <t xml:space="preserve">IEC TC 3 </t>
  </si>
  <si>
    <t>JWG 16</t>
  </si>
  <si>
    <t>JWG 17</t>
  </si>
  <si>
    <t>MT 60617</t>
  </si>
  <si>
    <t>JWG 24</t>
  </si>
  <si>
    <t>JWG 18</t>
  </si>
  <si>
    <t>JWG 26</t>
  </si>
  <si>
    <t>PT 45</t>
  </si>
  <si>
    <t>VT 60417</t>
  </si>
  <si>
    <t>MT 62648</t>
  </si>
  <si>
    <t>3/1519/NP</t>
  </si>
  <si>
    <t>3/1520/NP</t>
  </si>
  <si>
    <t>3/1536/NP</t>
  </si>
  <si>
    <t>3/1471/NP</t>
  </si>
  <si>
    <t>3/1488/DTR</t>
  </si>
  <si>
    <t>3/1463/CDV</t>
  </si>
  <si>
    <t>3/1535/CD</t>
  </si>
  <si>
    <t>3/1524/CDV</t>
  </si>
  <si>
    <t>3/1473/NP</t>
  </si>
  <si>
    <t>3C/2490/CD</t>
  </si>
  <si>
    <t>PRVN</t>
  </si>
  <si>
    <t>PNW</t>
  </si>
  <si>
    <t>preCDPAS</t>
  </si>
  <si>
    <t>Sestanek ISO/TC 211 + sestanek AHG 8</t>
  </si>
  <si>
    <t>SIST EN ISO 19115-1:2015/A2:2021</t>
  </si>
  <si>
    <t>Geografske informacije - Metapodatki - 1. del: Osnove - Dopolnilo A2 (ISO 19115-1:2014/Amd 1:2020)</t>
  </si>
  <si>
    <t>prEN ISO 19144-3</t>
  </si>
  <si>
    <t>prEN ISO 19131</t>
  </si>
  <si>
    <t>prEN ISO 19150-6</t>
  </si>
  <si>
    <t>prEN ISO 19115-3</t>
  </si>
  <si>
    <t>prEN ISO 19152-1 rev</t>
  </si>
  <si>
    <t>prEN ISO 19160-6</t>
  </si>
  <si>
    <t>prEN ISO 19135-1 rev</t>
  </si>
  <si>
    <t>prEN ISO 19160-2</t>
  </si>
  <si>
    <t>prEN ISO 19168-2</t>
  </si>
  <si>
    <t>prEN ISO 6709</t>
  </si>
  <si>
    <t>Geographic information — Classification systems — Part 3: Land Use Meta Language (LUML)</t>
  </si>
  <si>
    <t>Geographic information - Data product specifications</t>
  </si>
  <si>
    <t>Geographic information — Ontology — Part 6: Service ontology registry</t>
  </si>
  <si>
    <t>Geographic information — Metadata — Part 3: XML schema implementation for fundamental concepts</t>
  </si>
  <si>
    <t>Geographic information - Land Administration Domain Model (LADM) - Part 1: Fundamentals</t>
  </si>
  <si>
    <t>Addressing — Part 6: Digital interchange models</t>
  </si>
  <si>
    <t>Geographic information - Procedures for item registration - Part 1: Fundamentals</t>
  </si>
  <si>
    <t>Addressing — Part 2: Assigning and maintaining addresses for objects in the physical world</t>
  </si>
  <si>
    <t>Geographic information - Geospatial API for features - Part 2: Coordinate Reference Systems by Reference (ISO/DIS 19168-2:2021)</t>
  </si>
  <si>
    <t>Standard representation of geographic point location by coordinates (ISO/DIS 6709:2020)</t>
  </si>
  <si>
    <t xml:space="preserve">ISO/AWI 19103 </t>
  </si>
  <si>
    <t xml:space="preserve">ISO/AWI TS 19124-1 </t>
  </si>
  <si>
    <t xml:space="preserve">ISO/AWI 19135 </t>
  </si>
  <si>
    <t xml:space="preserve">ISO/AWI 19144-3 </t>
  </si>
  <si>
    <t xml:space="preserve">ISO/AWI 19152-1 </t>
  </si>
  <si>
    <t xml:space="preserve">ISO/AWI 19157-3 </t>
  </si>
  <si>
    <t xml:space="preserve">ISO/AWI 19160-2 </t>
  </si>
  <si>
    <t xml:space="preserve">ISO/AWI 19164 </t>
  </si>
  <si>
    <t xml:space="preserve">ISO/CD 19144-2 </t>
  </si>
  <si>
    <t xml:space="preserve">ISO/CD 19115-3 </t>
  </si>
  <si>
    <t xml:space="preserve">Geographic information — Conceptual schema language </t>
  </si>
  <si>
    <t xml:space="preserve">Geographic information — Procedures for item registration </t>
  </si>
  <si>
    <t xml:space="preserve">Geographic information — Classification systems — Part 3: Land Use Meta Language (LUML) </t>
  </si>
  <si>
    <t xml:space="preserve">Geographic information — Land Administration Domain Model (LADM) — Part 1: Fundamentals </t>
  </si>
  <si>
    <t xml:space="preserve">Geographic information — Data quality — Part 3: Data quality measures register </t>
  </si>
  <si>
    <t xml:space="preserve">Addressing — Part 2: Assigning and maintaining addresses for objects in the physical world </t>
  </si>
  <si>
    <t xml:space="preserve">Geographic information — Indoor feature model </t>
  </si>
  <si>
    <t xml:space="preserve">Geographic information — Classification systems — Part 2: Land Cover Meta Language (LCML) </t>
  </si>
  <si>
    <t xml:space="preserve">Geographic information — Schema for coverage geometry and functions — Part 3: Processing fundamentals </t>
  </si>
  <si>
    <t xml:space="preserve">Geographic information — Observations, measurements and samples </t>
  </si>
  <si>
    <t xml:space="preserve">Addressing — Part 4: International postal address components and template language </t>
  </si>
  <si>
    <t xml:space="preserve">Geographic information – Geospatial API for features — Part 2: Coordinate Reference Systems by Reference </t>
  </si>
  <si>
    <t>ISO/CD 19123-3</t>
  </si>
  <si>
    <t xml:space="preserve">ISO/CD 19150-6 </t>
  </si>
  <si>
    <t xml:space="preserve">ISO/CD 19156 </t>
  </si>
  <si>
    <t xml:space="preserve">ISO/CD 19157-1 </t>
  </si>
  <si>
    <t xml:space="preserve">ISO/DTS 19159-4 </t>
  </si>
  <si>
    <t xml:space="preserve">ISO/CD 19160-4 </t>
  </si>
  <si>
    <t xml:space="preserve">ISO/DIS 19168-2 </t>
  </si>
  <si>
    <t xml:space="preserve">ISO/DIS 6709 </t>
  </si>
  <si>
    <t xml:space="preserve">ISO/DIS 19105 </t>
  </si>
  <si>
    <t xml:space="preserve">Language and Terminology </t>
  </si>
  <si>
    <t>Translation, interpreting and related technology</t>
  </si>
  <si>
    <t>ISO/TC 46/SC 10</t>
  </si>
  <si>
    <t>Requirements for document storage and conditions for preservation</t>
  </si>
  <si>
    <t>prEN ISO 24019</t>
  </si>
  <si>
    <t xml:space="preserve">ISO/AWI 233-1 </t>
  </si>
  <si>
    <t xml:space="preserve">ISO/AWI 233-2 </t>
  </si>
  <si>
    <t xml:space="preserve">ISO/CD 24229 </t>
  </si>
  <si>
    <t>ISO/DIS 233-3</t>
  </si>
  <si>
    <t xml:space="preserve">ISO/DIS 15924 </t>
  </si>
  <si>
    <t xml:space="preserve">ISO/DIS 24143  </t>
  </si>
  <si>
    <t xml:space="preserve">ISO/PRF 18626 </t>
  </si>
  <si>
    <t xml:space="preserve">ISO/AWI 11620 </t>
  </si>
  <si>
    <t>ISO/DIS 2789</t>
  </si>
  <si>
    <t>CSA07010 (CEN)</t>
  </si>
  <si>
    <t>Simultaneous interpreting delivery platforms - Requirements and recommendations (ISO/DIS 24019:2021)</t>
  </si>
  <si>
    <t xml:space="preserve">Documentation — Transliteration of Arabic characters into Latin characters — Part 1: Arabic language — Transliteration  </t>
  </si>
  <si>
    <t>Information and documentation — Transliteration of Arabic characters into Latin characters — Part 2: Arabic language — Simplified transliteration</t>
  </si>
  <si>
    <t>Information and documentation — Codes for written languages conversion system</t>
  </si>
  <si>
    <t xml:space="preserve">Information and documentation — Transliteration of Arabic characters into Latin characters — Part 3: Persian language — Transliteration </t>
  </si>
  <si>
    <t>Information and documentation — Codes for the representation of names of scripts</t>
  </si>
  <si>
    <t xml:space="preserve">
Information and documentation — Information Governance — Concept and principles </t>
  </si>
  <si>
    <t>Information and documentation — Library performance indicators</t>
  </si>
  <si>
    <t xml:space="preserve">ISO/DIS 23527 </t>
  </si>
  <si>
    <t xml:space="preserve">ISO/DIS 26324 </t>
  </si>
  <si>
    <t xml:space="preserve">ISO/FDIS 15706-1 </t>
  </si>
  <si>
    <t>ISO/FDIS 15706-2</t>
  </si>
  <si>
    <t>ISO/FDIS 15707</t>
  </si>
  <si>
    <t xml:space="preserve">ISO/FDIS 10957 </t>
  </si>
  <si>
    <t xml:space="preserve">ISO/AWI 11798 </t>
  </si>
  <si>
    <t>ISO/AWI 11799</t>
  </si>
  <si>
    <t xml:space="preserve">ISO/CD 16245 </t>
  </si>
  <si>
    <t xml:space="preserve">ISO/AWI TR 8344 </t>
  </si>
  <si>
    <t>ISO/TC 46/SC 10 - Requirements for document storage and conditions for preservation</t>
  </si>
  <si>
    <t xml:space="preserve">ISO/AWI TS 7126 </t>
  </si>
  <si>
    <t xml:space="preserve">ISO/DIS 13008 </t>
  </si>
  <si>
    <t xml:space="preserve">ISO/DIS 30302 </t>
  </si>
  <si>
    <t xml:space="preserve">Information and documentation — Records management capability assessment model </t>
  </si>
  <si>
    <t xml:space="preserve">
Information and documentation — Risk assessment for records processes and systems</t>
  </si>
  <si>
    <t xml:space="preserve">Blockchain and Distributed Ledger Technology in relation to authoritative records, records systems, and records management </t>
  </si>
  <si>
    <t xml:space="preserve">Information and documentation — Management systems for records — Guidelines for implementation </t>
  </si>
  <si>
    <t xml:space="preserve">ISO/WD 24183 </t>
  </si>
  <si>
    <t xml:space="preserve">ISO/DIS 704 </t>
  </si>
  <si>
    <t xml:space="preserve">ISO/CD TR 21636 </t>
  </si>
  <si>
    <t xml:space="preserve">ISO/CD 639-4.2 </t>
  </si>
  <si>
    <t xml:space="preserve">ISO/WD 5078 </t>
  </si>
  <si>
    <t>ISO/WD TR 24633.2</t>
  </si>
  <si>
    <t xml:space="preserve">ISO/CD 26162-3 </t>
  </si>
  <si>
    <t xml:space="preserve">ISO/DIS 12620-1 </t>
  </si>
  <si>
    <t xml:space="preserve">ISO/DIS 12620-2 </t>
  </si>
  <si>
    <t xml:space="preserve">
Technical Communication — Vocabulary </t>
  </si>
  <si>
    <t xml:space="preserve">
Plain language — Part 1: Governing principles and guidelines </t>
  </si>
  <si>
    <t xml:space="preserve">Codes for the representation of names of languages — Part 4: General principles of coding of the representation of names of languages and related entities, and application guidelines </t>
  </si>
  <si>
    <t xml:space="preserve">
Management of terminology resources — Terminology extraction </t>
  </si>
  <si>
    <t xml:space="preserve"> 
Building an RNG schema for TBX core</t>
  </si>
  <si>
    <t xml:space="preserve">
Management of terminology resources — Terminology databases — Part 3: Content</t>
  </si>
  <si>
    <t xml:space="preserve">
Management of terminology resources — Data categories — Part 1: Specifications </t>
  </si>
  <si>
    <t xml:space="preserve">
Management of terminology resources — Data categories — Part 2: Repositories </t>
  </si>
  <si>
    <t xml:space="preserve">ISO/AWI 24613-1 </t>
  </si>
  <si>
    <t xml:space="preserve">ISO/AWI 24611 </t>
  </si>
  <si>
    <t xml:space="preserve">ISO/AWI 24613-6 </t>
  </si>
  <si>
    <t xml:space="preserve">ISO/AWI 24617-10 </t>
  </si>
  <si>
    <t xml:space="preserve">ISO/AWI 24617-14 </t>
  </si>
  <si>
    <t xml:space="preserve">ISO/CD 24620-1 </t>
  </si>
  <si>
    <t xml:space="preserve">ISO/CD 24627-2 </t>
  </si>
  <si>
    <t xml:space="preserve">ISO/CD 24620-4 </t>
  </si>
  <si>
    <t xml:space="preserve">ISO/PRF 24613-5 </t>
  </si>
  <si>
    <t xml:space="preserve">Language resource management — Lexical markup framework (LMF) — Part 1: Core model </t>
  </si>
  <si>
    <t xml:space="preserve">
Language resource management — Lexical markup framework (LMF) — Part 6: Syntax and Semantics 
</t>
  </si>
  <si>
    <t>Language resource management — Semantic annotation framework (SemAF) — Part 10: Visual information (VoxML)</t>
  </si>
  <si>
    <t>Language resource management — Controlled human communication (CHC) — Part 2: Part 2: Basic principles and methodology for controlled written communication (CWC)</t>
  </si>
  <si>
    <t xml:space="preserve">Language resource management — Lexical markup framework (LMF) — Part 5: Lexical base exchange (LBX) serialization </t>
  </si>
  <si>
    <t xml:space="preserve">ISO/PRF 24623-2 </t>
  </si>
  <si>
    <t xml:space="preserve">ISO/AWI 11669 </t>
  </si>
  <si>
    <t xml:space="preserve">ISO/AWI 20539 </t>
  </si>
  <si>
    <t xml:space="preserve">ISO/AWI 6253 </t>
  </si>
  <si>
    <t xml:space="preserve">ISO/WD 13611 </t>
  </si>
  <si>
    <t xml:space="preserve">ISO/CD 5060 </t>
  </si>
  <si>
    <t xml:space="preserve">ISO/DIS 24019 </t>
  </si>
  <si>
    <t xml:space="preserve">ISO/FDIS 23155 </t>
  </si>
  <si>
    <t xml:space="preserve">Language resource management — Corpus query lingua franca (CQLF) — Part 2: Ontology </t>
  </si>
  <si>
    <t xml:space="preserve">
Translation projects — General guidance </t>
  </si>
  <si>
    <t xml:space="preserve">
Translation, interpreting and related technology — Vocabulary </t>
  </si>
  <si>
    <t xml:space="preserve">
Requirements for Interpreter Educators and Teaching/Training Programs </t>
  </si>
  <si>
    <t xml:space="preserve">
Interpreting — Guidelines for community interpreting </t>
  </si>
  <si>
    <t xml:space="preserve">
Translation services — Evaluation of translation output — General guidance </t>
  </si>
  <si>
    <t xml:space="preserve">
Simultaneous interpreting delivery platforms — Requirements and recommendations </t>
  </si>
  <si>
    <t xml:space="preserve">
Interpreting services — Conference interpreting — Requirements and recommendations </t>
  </si>
  <si>
    <t>CEN/TC 440</t>
  </si>
  <si>
    <t>Electronic Public Procurement</t>
  </si>
  <si>
    <t>prEN ISO 13940 rev</t>
  </si>
  <si>
    <t>prEN ISO 13119</t>
  </si>
  <si>
    <t>prEN ISO 21549-5 rev</t>
  </si>
  <si>
    <t>prCEN ISO/TS 5499</t>
  </si>
  <si>
    <t>prCEN ISO/TS 14265 rev</t>
  </si>
  <si>
    <t>prEN ISO 13972</t>
  </si>
  <si>
    <t>prEN ISO/IEEE 11073-40101</t>
  </si>
  <si>
    <t>prEN ISO 27269</t>
  </si>
  <si>
    <t>Health informatics - System of concepts to support continuity of care</t>
  </si>
  <si>
    <t>Health informatics - Clinical knowledge resources - Metadata (ISO/DIS 13119:2021)</t>
  </si>
  <si>
    <t>Health informatics - Patient healthcard data - Part 5: Identification data</t>
  </si>
  <si>
    <t>Clinical Particulars-Core Principles for the Harmonisation of Indications Terms and Identifiers</t>
  </si>
  <si>
    <t>Health Informatics - Classification of purposes for processing personal health information</t>
  </si>
  <si>
    <t>Health informatics - Clinical information models - Characteristics, structures and requirements (ISO/DIS 13972:2020)</t>
  </si>
  <si>
    <t>Health informatics - Device interoperability - Part 40101: Foundational - Cybersecurity - Processes for vulnerability assessment (ISO/IEEE FDIS 11073-40101:2021)</t>
  </si>
  <si>
    <t>Health informatics - International patient summary (ISO 27269:2021)</t>
  </si>
  <si>
    <t>prEN ISO/IEEE 11073-40102</t>
  </si>
  <si>
    <t>prCEN ISO/TR 6026</t>
  </si>
  <si>
    <t>prEN ISO 13141 rev</t>
  </si>
  <si>
    <t>FprCEN/TS 15531-4</t>
  </si>
  <si>
    <t>FprCEN/TS 16157-10</t>
  </si>
  <si>
    <t>prEN 15531-3</t>
  </si>
  <si>
    <t>prCEN ISO/TS 37444</t>
  </si>
  <si>
    <t>prEN 16405</t>
  </si>
  <si>
    <t>prEN ISO 12813 rev</t>
  </si>
  <si>
    <t>prEN ISO 14906 rev</t>
  </si>
  <si>
    <t>prCEN/TS 17240 rev</t>
  </si>
  <si>
    <t>prEN 12896-10</t>
  </si>
  <si>
    <t>FprCEN/TS 16157-12</t>
  </si>
  <si>
    <t>FprCEN ISO/TS 19468</t>
  </si>
  <si>
    <t>prCEN ISO/TS 19321 rev</t>
  </si>
  <si>
    <t>prEN 16454 rev</t>
  </si>
  <si>
    <t>Health informatics - Device interoperability - Part 40102: Foundational - Cybersecurity - Capabilities for mitigation (ISO/IEEE FDIS 11073-40102:2021)</t>
  </si>
  <si>
    <t>Electronic fee collection - Pre-study on the use of vehicle license plate information and automatic number plate recognition (ANPR) technologies</t>
  </si>
  <si>
    <t>Electronic fee collection — Localisation augmentation communication for autonomous systems</t>
  </si>
  <si>
    <t>Public transport - Service interface for real-time information relating to public transport operations - Part 4: Functional service interfaces: Facility monitoring</t>
  </si>
  <si>
    <t>Intelligent transport systems - DATEX II data exchange specifications for traffic management and information - Part 10: Energy infrastructure publications</t>
  </si>
  <si>
    <t>Public transport - Service interface for real-time information relating to public transport operations - Part 3: Functional service interfaces</t>
  </si>
  <si>
    <t>Electronic fee collection - Charging performance framework</t>
  </si>
  <si>
    <t>Intelligent transport systems - ECall - Additional data concept specification for cargo in vehicles</t>
  </si>
  <si>
    <t>Electronic fee collection — Compliance check communication for autonomous systems</t>
  </si>
  <si>
    <t>Electronic fee collection — Application interface definition for dedicated short-range communication</t>
  </si>
  <si>
    <t>Intelligent transport systems - ESafety - ECall end to end conformance testing for IMS packet switched based systems</t>
  </si>
  <si>
    <t>Public transport - Reference data model - Part 10: Alternative Modes</t>
  </si>
  <si>
    <t>Intelligent transport systems - DATEX II data exchange specifications for traffic management and information - Part 12: Facility related publications</t>
  </si>
  <si>
    <t>Intelligent transport systems - Data interfaces between centres for transport information and control systems - Platform-independent model specifications for data exchange protocols for transport information and control systems (ISO/DTS 19468:2021)</t>
  </si>
  <si>
    <t>Intelligent transport systems — Cooperative ITS — Dictionary of in-vehicle information (IVI) data structures</t>
  </si>
  <si>
    <t>Intelligent transport systems - ESafety - ECall end to end conformance testing</t>
  </si>
  <si>
    <t>prCEN ISO/TS 14827-4</t>
  </si>
  <si>
    <t>prCEN/TS 15531-5 rev</t>
  </si>
  <si>
    <t>FprCEN/TS 16157-11</t>
  </si>
  <si>
    <t>prCEN/TS 16614-5</t>
  </si>
  <si>
    <t>prEN 16986</t>
  </si>
  <si>
    <t>prCEN/TS 17184 rev</t>
  </si>
  <si>
    <t>FprCEN ISO/TS 21719-3</t>
  </si>
  <si>
    <t>prEN 15531-1</t>
  </si>
  <si>
    <t>prEN 15531-2</t>
  </si>
  <si>
    <t>prEN ISO 12855</t>
  </si>
  <si>
    <t>prEN 15509</t>
  </si>
  <si>
    <t>prEN ISO 10218-2</t>
  </si>
  <si>
    <t>prEN 17798</t>
  </si>
  <si>
    <t>prCEN/CLC/TS XXX</t>
  </si>
  <si>
    <t>prEN 17740</t>
  </si>
  <si>
    <t>CEN/CLC/prTR</t>
  </si>
  <si>
    <t>prEN ISO/IEC 24760-2</t>
  </si>
  <si>
    <t>prEN ISO 27007</t>
  </si>
  <si>
    <t>prEN 17640</t>
  </si>
  <si>
    <t>FprEN 17529</t>
  </si>
  <si>
    <t>prEN 17799</t>
  </si>
  <si>
    <t>prEN ISO/IEC 24760-3</t>
  </si>
  <si>
    <t>prEN ISO/IEC 24760-1</t>
  </si>
  <si>
    <t>prEN ISO/IEC 29151</t>
  </si>
  <si>
    <t>JT013043</t>
  </si>
  <si>
    <t>JT013037</t>
  </si>
  <si>
    <t>JT013042</t>
  </si>
  <si>
    <t>JT013041</t>
  </si>
  <si>
    <t>JT013026</t>
  </si>
  <si>
    <t>JT013040</t>
  </si>
  <si>
    <t>JT013033</t>
  </si>
  <si>
    <t>JT013039</t>
  </si>
  <si>
    <t>JT013038</t>
  </si>
  <si>
    <t>JT013027</t>
  </si>
  <si>
    <t>JT013044</t>
  </si>
  <si>
    <t>JT013036</t>
  </si>
  <si>
    <t>Intellligent transport systems - Data interfaces between centres for transport information and control -  Part 4: Data interfaces between centres for intelligent transport systems (ITS) using XML (Profile B)</t>
  </si>
  <si>
    <t>Public transport ‐ Service interface for real‐time information relating to public transport operations ‐ Part 5: Functional service interfaces: Situation exchange</t>
  </si>
  <si>
    <t>Intelligent transport systems - DATEX II data exchange specifications for traffic management and information - Part 11: Publication of machine interpretable traffic regulations</t>
  </si>
  <si>
    <t>Public transport - Network and Timetable Exchange (NeTEx) - Part 5: Alternative modes exchange format</t>
  </si>
  <si>
    <t>Electronic fee collection - Interoperable application profiles for information exchange between Service Provision and Toll Charging</t>
  </si>
  <si>
    <t>Intelligent transport systems - eSafety - eCall High level application protocols (HLAP) using IMS packet switched networks</t>
  </si>
  <si>
    <t>Intelligent transport systems - ESafety - Pan-European eCall operating requirements</t>
  </si>
  <si>
    <t>Electronic fee collection - Personalization of on-board equipment - Part 3: Using integrated circuit(s) cards (ISO/DTS 21719-3:2021)</t>
  </si>
  <si>
    <t>Public transport - Service interface for real-time information relating to public transport operations - Part 1: Context and framework</t>
  </si>
  <si>
    <t>Public transport - Service interface for real-time information relating to public transport operations - Part 2: Communications infrastructure</t>
  </si>
  <si>
    <t>Electronic fee collection - Information exchange between service provision and toll charging (ISO/DIS 12855:2020)</t>
  </si>
  <si>
    <t>Robotics — Safety requirements for robot systems in an industrial environment — Part 2: Robot systems, robot applications and robot cells integration (ISO/DIS 10218-2:2020)</t>
  </si>
  <si>
    <t>Robotics - Safety requirements - Part 1: Industrial robots (ISO/DIS 10218-1:2021)</t>
  </si>
  <si>
    <t>Electronic invoicing - Semantic data model of simplified invoices and e-receipts</t>
  </si>
  <si>
    <t>Multi-layered approach for a set of requirements for information/cyber security controls for Cloud Services</t>
  </si>
  <si>
    <t>Privacy Information Management System per ISO/IEC 27701 - Refinements in European context</t>
  </si>
  <si>
    <t>Common framework for vertical information security or cybersecurity control sets</t>
  </si>
  <si>
    <t>Protection Profile for Smart Meter - Minimum Security requirements</t>
  </si>
  <si>
    <t>Data protection and privacy by design and by default - Technical Report on applicability to the videosurveillance industry - State of the art</t>
  </si>
  <si>
    <t>Information technology - Security techniques - A framework for identity management - Part 2: Reference architecture and requirements</t>
  </si>
  <si>
    <t>Information security, cybersecurity and privacy protection - Guidelines for information security management systems auditing (ISO/IEC 27007:2020)</t>
  </si>
  <si>
    <t>Fixed time cybersecurity evaluation methodology for ICT products</t>
  </si>
  <si>
    <t>Personal data protection requirements for processing operations</t>
  </si>
  <si>
    <t>Information technology - Security techniques - A framework for identity management - Part 3: Practice</t>
  </si>
  <si>
    <t>IT Security and Privacy - A framework for identity management - Part 1: Terminology and concepts</t>
  </si>
  <si>
    <t>Privacy management in products and services - Biometric access control products and services</t>
  </si>
  <si>
    <t>Requirements for Conformity Assessment Bodies certifying Cloud Services</t>
  </si>
  <si>
    <t>Information technology - Security techniques - Code of practice for personally identifiable information protection (ISO/IEC 29151:2017)</t>
  </si>
  <si>
    <t xml:space="preserve">sestanki delovne skupine ISO/IEC JTC1/SC 35/ WG </t>
  </si>
  <si>
    <t>dr. Matjaž Debevc</t>
  </si>
  <si>
    <t>73998</t>
  </si>
  <si>
    <t>74878</t>
  </si>
  <si>
    <t>74973</t>
  </si>
  <si>
    <t>74003</t>
  </si>
  <si>
    <t>HD 60269-2:2013/prA2</t>
  </si>
  <si>
    <t>EN 60269-4:2009/prA3</t>
  </si>
  <si>
    <t>prEN IEC 60269-3</t>
  </si>
  <si>
    <t>EN 60269-1:2007/prA3</t>
  </si>
  <si>
    <t>prEN IEC 60269-7:2021</t>
  </si>
  <si>
    <t>EN 60269-6:2011/FprA1:2021</t>
  </si>
  <si>
    <t>Low-voltage fuses - Part 4: Supplementary requirements for fuse-links for the protection of semiconductor devices</t>
  </si>
  <si>
    <t>Low-voltage fuses - Part 1: General requirements</t>
  </si>
  <si>
    <t xml:space="preserve">CLC/SR 32B </t>
  </si>
  <si>
    <t>Opomba: Pregled je pripravljen glede na podatke, ki so bili na dan 16. 11. 2021 na voljo na spletnih straneh CENELEC..</t>
  </si>
  <si>
    <t>72946</t>
  </si>
  <si>
    <t>72240</t>
  </si>
  <si>
    <t>71409</t>
  </si>
  <si>
    <t>EN IEC 60127-8:2018/prA1</t>
  </si>
  <si>
    <t>prEN IEC 60127-1</t>
  </si>
  <si>
    <t>prEN IEC 60691</t>
  </si>
  <si>
    <t>prEN IEC 60127-6:2021</t>
  </si>
  <si>
    <t>EN 60127-2:2014/FprA1:2020</t>
  </si>
  <si>
    <t xml:space="preserve">CLC/SR 32C </t>
  </si>
  <si>
    <t>Opomba: Pregled je pripravljen glede na podatke, ki so bili na dan 22. 10. 2021 na voljo na spletnih straneh Cenelec.</t>
  </si>
  <si>
    <t>2. Priprava, privzemanje in prevajanje standardov 2021-11-17</t>
  </si>
  <si>
    <t>Project</t>
  </si>
  <si>
    <t>Title</t>
  </si>
  <si>
    <t>Status</t>
  </si>
  <si>
    <t>Current Stage</t>
  </si>
  <si>
    <t>CLC/prTS 61851-3-1(61602)</t>
  </si>
  <si>
    <t>Under Drafting</t>
  </si>
  <si>
    <t>2016-03-15</t>
  </si>
  <si>
    <t>CLC/prTS 61851-3-2(61603)</t>
  </si>
  <si>
    <t>CLC/prTS 61851-3-3(61604)</t>
  </si>
  <si>
    <t>CLC/prTS 61851-3-4(61605)</t>
  </si>
  <si>
    <t>CLC/prTS 61851-3-5(61606)</t>
  </si>
  <si>
    <t>CLC/prTS 61851-3-6(61607)</t>
  </si>
  <si>
    <t>CLC/prTS 61851-3-7(61608)</t>
  </si>
  <si>
    <t>prEN IEC 61851-23-1:2020(64601)</t>
  </si>
  <si>
    <t>2020-12-11</t>
  </si>
  <si>
    <t>prEN IEC 61851-23-3(74732)</t>
  </si>
  <si>
    <t>&lt;p&gt;Electric vehicle conductive charging system - Part 23-3: DC electric vehicle supply equipment for Megawatt charging systems&lt;/p&gt;</t>
  </si>
  <si>
    <t>2021-09-13</t>
  </si>
  <si>
    <t>prEN IEC 61851-23:2020(63680)</t>
  </si>
  <si>
    <t>2020-05-01</t>
  </si>
  <si>
    <t>prEN IEC 61851-24:2020(63679)</t>
  </si>
  <si>
    <t>prEN IEC 61980-2:2021(71011)</t>
  </si>
  <si>
    <t>2021-09-17</t>
  </si>
  <si>
    <t>prEN IEC 61980-3:2021(71010)</t>
  </si>
  <si>
    <t>prEN IEC 62576-2(70967)</t>
  </si>
  <si>
    <t>2019-11-25</t>
  </si>
  <si>
    <t>prEN IEC 62840-1(71464)</t>
  </si>
  <si>
    <t>2020-02-10</t>
  </si>
  <si>
    <t>prEN IEC 62840-2(74623)</t>
  </si>
  <si>
    <t>Electric vehicle battery swap system - Part 2: Safety requirements</t>
  </si>
  <si>
    <t>2021-08-23</t>
  </si>
  <si>
    <t>prEN IEC 63110-1:2020(67796)</t>
  </si>
  <si>
    <t>2020-11-27</t>
  </si>
  <si>
    <t>prEN IEC 63110-2(74972)</t>
  </si>
  <si>
    <t>Protocol for Management of Electric Vehicles charging and discharging infrastructures - Part 2: Technical protocol specifications and requirements</t>
  </si>
  <si>
    <t>2021-10-18</t>
  </si>
  <si>
    <t>prEN IEC 63110-3(74456)</t>
  </si>
  <si>
    <t>Protocol for Management of Electric Vehicles charging and discharging infrastructures - Part 3: Requirements for conformance tests</t>
  </si>
  <si>
    <t>2021-07-19</t>
  </si>
  <si>
    <t>prEN IEC 63119-2:2021(72566)</t>
  </si>
  <si>
    <t>Information exchange for Electric Vehicle charging roaming service - Part 2: Use cases</t>
  </si>
  <si>
    <t>Under Enquiry</t>
  </si>
  <si>
    <t>2021-10-01</t>
  </si>
  <si>
    <t>prEN IEC 63119-3(74455)</t>
  </si>
  <si>
    <t>Information exchange for Electric Vehicle charging roaming service  -  Part 3: Message structure</t>
  </si>
  <si>
    <t>prEN IEC 63119-4(74454)</t>
  </si>
  <si>
    <t>Information exchange for Electric Vehicle charging roaming service  - Part 4: Cybersecurity and information privacy</t>
  </si>
  <si>
    <t>prEN IEC 63243(74778)</t>
  </si>
  <si>
    <t>Interoperability and safety of dynamic wireless power transfer (WPT) for electric vehicles</t>
  </si>
  <si>
    <t>2021-09-20</t>
  </si>
  <si>
    <t>Current Stage Date</t>
  </si>
  <si>
    <t>prEN 50286(66983)</t>
  </si>
  <si>
    <t>2020-11-13</t>
  </si>
  <si>
    <t>prEN 50365(66984)</t>
  </si>
  <si>
    <t>2021-02-05</t>
  </si>
  <si>
    <t>prEN 50374(66985)</t>
  </si>
  <si>
    <t>2021-03-12</t>
  </si>
  <si>
    <t>prEN 50528(66986)</t>
  </si>
  <si>
    <t>2021-10-22</t>
  </si>
  <si>
    <t>FprEN 60903(24444)</t>
  </si>
  <si>
    <t>2014-07-11</t>
  </si>
  <si>
    <t>prEN IEC 60903(74772)</t>
  </si>
  <si>
    <t>prEN IEC 60984(74771)</t>
  </si>
  <si>
    <t>EN 60984:2016(24443)</t>
  </si>
  <si>
    <t>Approved</t>
  </si>
  <si>
    <t>2014-09-01</t>
  </si>
  <si>
    <t>prEN IEC 62192(74394)</t>
  </si>
  <si>
    <t>Live working - Insulating ropes</t>
  </si>
  <si>
    <t>2021-07-12</t>
  </si>
  <si>
    <t>prEN IEC 62819:2021(68336)</t>
  </si>
  <si>
    <t>2021-05-21</t>
  </si>
  <si>
    <t>prEN IEC 63232-1-1(74395)</t>
  </si>
  <si>
    <t>Live working – Hand protective devices against the thermal Hazards of an electric arc – Part 1-1: Test methods – Method 1: Determination of the arc rating (ELIM, ATPV and/or EBT) of hand protective devices using an open arc</t>
  </si>
  <si>
    <t>prEN IEC 63232-1-2(74396)</t>
  </si>
  <si>
    <t>Live working - Hand protective devices against the thermal hazards of an electric arc - Part 1-2: Test methods - Method 2: Determination of arc protection class of hand protective devices by using a constrained and directed arc (box test)</t>
  </si>
  <si>
    <t>FprEN IEC 63247-1:2020(69670)</t>
  </si>
  <si>
    <t>Opomba: Pregled je pripravljen glede na podatke, ki so bili na dan 2021-11-22 na voljo na spletnih straneh Cenelec.</t>
  </si>
  <si>
    <t>prEN 50131-1(73558)</t>
  </si>
  <si>
    <t>Alarm systems - Intrusion and hold-up systems - Part 1: System requirements</t>
  </si>
  <si>
    <t>Preliminary</t>
  </si>
  <si>
    <t>2021-02-15</t>
  </si>
  <si>
    <t>EN 50131-2-2:2021(70569)</t>
  </si>
  <si>
    <t>2021-11-08</t>
  </si>
  <si>
    <t>EN 50131-2-3:2021(73005)</t>
  </si>
  <si>
    <t>Alarm systems - Intrusion and hold-up systems - Part 2-3: Requirements for microwave detectors</t>
  </si>
  <si>
    <t>2021-11-11</t>
  </si>
  <si>
    <t>EN 50136-2:2013/prA1(71187)</t>
  </si>
  <si>
    <t>Alarm systems - Alarm transmission systems and equipment - Part 2: Requirements for Supervised Premises Transceiver (SPT)</t>
  </si>
  <si>
    <t>2021-11-17</t>
  </si>
  <si>
    <t>CLC/FprTS 50136-10(71839)</t>
  </si>
  <si>
    <t>2021-10-08</t>
  </si>
  <si>
    <t>EN 50518:2019/prA1(75141)</t>
  </si>
  <si>
    <t>Monitoring and Alarm Receiving Centre</t>
  </si>
  <si>
    <t>2021-11-01</t>
  </si>
  <si>
    <t>prEN 50661-7(68894)</t>
  </si>
  <si>
    <t>2019-01-21</t>
  </si>
  <si>
    <t>prEN 50726(74555)</t>
  </si>
  <si>
    <t>Emergency and danger Systems - Part 1: Emergency- and danger-response-systems - Basic requirements, duties, responsibilities and activities</t>
  </si>
  <si>
    <t>2021-09-29</t>
  </si>
  <si>
    <t>prEN IEC 62676-2-33:2021(73494)</t>
  </si>
  <si>
    <t>Video surveillance systems for use in security applications - Part 2-33: Cloud uplink and remote management system access</t>
  </si>
  <si>
    <t>2021-06-18</t>
  </si>
  <si>
    <t>prEN IEC 62676-5-1(71662)</t>
  </si>
  <si>
    <t>2020-03-09</t>
  </si>
  <si>
    <t>prEN IEC 62676-6(70099)</t>
  </si>
  <si>
    <t>2019-07-15</t>
  </si>
  <si>
    <t>2020-01-15</t>
  </si>
  <si>
    <t>EN 62820-1-1:2016/A11:2021(73004)</t>
  </si>
  <si>
    <t>Building intercom systems - Part 1-1: System requirements - General</t>
  </si>
  <si>
    <t>prHD IEC 60364-1(68385)</t>
  </si>
  <si>
    <t>2018-10-29</t>
  </si>
  <si>
    <t>prHD IEC 60364-4-42(69700)</t>
  </si>
  <si>
    <t>2019-05-20</t>
  </si>
  <si>
    <t>HD 60364-4-42:2011/A11:2021(63288)</t>
  </si>
  <si>
    <t>2021-07-13</t>
  </si>
  <si>
    <t>prHD 60364-4-43(63262)</t>
  </si>
  <si>
    <t>2016-08-09</t>
  </si>
  <si>
    <t>HD 60364-5-52:2011/prAB(69728)</t>
  </si>
  <si>
    <t>HD 60364-5-52:2011/prA1(74790)</t>
  </si>
  <si>
    <t>Low-voltage electrical installations - Part 5-52: Selection and erection of electrical equipment - Wiring systems</t>
  </si>
  <si>
    <t>HD 60364-5-53:2020(67279)</t>
  </si>
  <si>
    <t>2018-08-16</t>
  </si>
  <si>
    <t>HD 60364-5-54:2011/A1(66397)</t>
  </si>
  <si>
    <t>2021-05-18</t>
  </si>
  <si>
    <t>HD 60364-5-54:2011/prAB(73454)</t>
  </si>
  <si>
    <t>2021-03-10</t>
  </si>
  <si>
    <t>prHD 60364-5-57:2020(64478)</t>
  </si>
  <si>
    <t>2020-04-03</t>
  </si>
  <si>
    <t>HD 60364-5-559:2012/prA3(69604)</t>
  </si>
  <si>
    <t>2019-05-06</t>
  </si>
  <si>
    <t>FprHD 60364-7-701:2019(63183)</t>
  </si>
  <si>
    <t>2019-08-30</t>
  </si>
  <si>
    <t>FprHD 60364-7-701:2019/prAA(70970)</t>
  </si>
  <si>
    <t>prHD IEC 60364-7-702(73262)</t>
  </si>
  <si>
    <t>2020-12-21</t>
  </si>
  <si>
    <t>prHD 60364-7-706(74589)</t>
  </si>
  <si>
    <t>Low-voltage electrical installations - Part 7-706: Requirements for special installations or locations - Conducting locations with restricted movement</t>
  </si>
  <si>
    <t>2021-08-16</t>
  </si>
  <si>
    <t>HD 60364-7-708:2017/prAA:2020(69558)</t>
  </si>
  <si>
    <t>2020-05-08</t>
  </si>
  <si>
    <t>HD 60364-7-710:2021/A11:2021(70599)</t>
  </si>
  <si>
    <t>Low-voltage electrical installations - Part 7-710: Requirements for special installations or locations - Medical locations</t>
  </si>
  <si>
    <t>2021-04-19</t>
  </si>
  <si>
    <t>HD 60364-7-710:2021(63678)</t>
  </si>
  <si>
    <t>2021-06-09</t>
  </si>
  <si>
    <t>prHD 60364-7-712(75186)</t>
  </si>
  <si>
    <t>Low voltage electrical installations - Part 7-712: Requirements for special installations or locations - Solar photovoltaic (PV) power supply systems</t>
  </si>
  <si>
    <t>2021-11-15</t>
  </si>
  <si>
    <t>prHD 60364-7-716:2020(64651)</t>
  </si>
  <si>
    <t>prHD 60364-7-719(71715)</t>
  </si>
  <si>
    <t>2020-05-19</t>
  </si>
  <si>
    <t>prHD 60364-7-720(68143)</t>
  </si>
  <si>
    <t>2018-09-17</t>
  </si>
  <si>
    <t>prHD 60364-7-730(70848)</t>
  </si>
  <si>
    <t>2021-07-23</t>
  </si>
  <si>
    <t>prHD 60364-8-2:2021(71162)</t>
  </si>
  <si>
    <t>2021-09-10</t>
  </si>
  <si>
    <t>prHD 60364-7-720/prAA(70603)</t>
  </si>
  <si>
    <t>2019-10-01</t>
  </si>
  <si>
    <t>prHD 60364-7-716/prAA(70602)</t>
  </si>
  <si>
    <t>prHD 60364-5-57/prAA(70601)</t>
  </si>
  <si>
    <t>prHD 60364-4-43/prAA(70600)</t>
  </si>
  <si>
    <t>TC64</t>
  </si>
  <si>
    <t>EN 50090-6-2:2021(66523)</t>
  </si>
  <si>
    <t>Home and Building Electronic Systems (HBES)- Part 6-2 IoT Semantic Ontology model description</t>
  </si>
  <si>
    <t>prEN 50090-6-3(74475)</t>
  </si>
  <si>
    <t>Home and Building Electronic Systems (HBES)- Part 6-3 -3rd Party HBES IoT API</t>
  </si>
  <si>
    <t>2021-09-15</t>
  </si>
  <si>
    <t>FprEN 50491-12-2(69013)</t>
  </si>
  <si>
    <t>General requirements for Home and Building Electronic Systems (HBES) and Building Automation and Control Systems (BACS) - Part 12-2: Smart grid - Application specification - Interface and framework for customer - Interface between the Home / Building CEM and Resource manager(s) - Data model and messaging</t>
  </si>
  <si>
    <t>2021-11-19</t>
  </si>
  <si>
    <t>EN IEC 63044-3:2018/prA1:2020(70794)</t>
  </si>
  <si>
    <t>2021-06-08</t>
  </si>
  <si>
    <t>EN IEC 63044-5-1:2019/prA1:2021(70795)</t>
  </si>
  <si>
    <t>2021-11-05</t>
  </si>
  <si>
    <t>EN IEC 63044-5-2:2019/prA1:2021(70796)</t>
  </si>
  <si>
    <t>Home and Building Electronic Systems (HBES) and Building Automation and Control Systems (BACS) - Part 5-2: EMC requirements for HBES/BACS used in residential, commercial and lightindustrial environments</t>
  </si>
  <si>
    <t>EN IEC 63044-5-3:2019/prA1:2021(70797)</t>
  </si>
  <si>
    <t>prEN IEC 63345(74332)</t>
  </si>
  <si>
    <t>Energy Efficiency Systems - Simple External Consumer Display</t>
  </si>
  <si>
    <t>2021-07-05</t>
  </si>
  <si>
    <t>prEN IEC 63418(75009)</t>
  </si>
  <si>
    <t>Fixed accessories intended for household and similar purposes that supply power through an interface</t>
  </si>
  <si>
    <t>2021-10-25</t>
  </si>
  <si>
    <t>TC205</t>
  </si>
  <si>
    <t>prEN 50173-20(72644)</t>
  </si>
  <si>
    <t>2021-10-15</t>
  </si>
  <si>
    <t>prEN 50600-2-4(72029)</t>
  </si>
  <si>
    <t>2021-03-24</t>
  </si>
  <si>
    <t>prEN 50600-4-8(72030)</t>
  </si>
  <si>
    <t>prEN 50600-4-9(72031)</t>
  </si>
  <si>
    <t>CLC/TS 50600-5-1:2021(72032)</t>
  </si>
  <si>
    <t>Information technology - Data centre facilities and infrastructures - Part 5-1: Maturity Model for Energy Management and Environmental Sustainability</t>
  </si>
  <si>
    <t>EN 50667:2016/A1:2021(72645)</t>
  </si>
  <si>
    <t>Information technology - Automated infrastructure management (AIM) systems - Requirements, data exchange and applications</t>
  </si>
  <si>
    <t>2021-11-09</t>
  </si>
  <si>
    <t>prEN 50697(72647)</t>
  </si>
  <si>
    <t>Information technology - Measurement of end-to-end links, modular plug terminated links and direct attach cabling</t>
  </si>
  <si>
    <t>prEN 50700(72646)</t>
  </si>
  <si>
    <t>TC215</t>
  </si>
  <si>
    <t>prEN 50561-1(75086)</t>
  </si>
  <si>
    <t>2021-10-28</t>
  </si>
  <si>
    <t>EN 50561-1:2013/FprAA:2019(62668)</t>
  </si>
  <si>
    <t>2019-07-08</t>
  </si>
  <si>
    <t>FprEN 50561-2(23146)</t>
  </si>
  <si>
    <t>2016-03-11</t>
  </si>
  <si>
    <t>prEN 50561-2(75087)</t>
  </si>
  <si>
    <t>Powerline communication apparatus used in low voltage installations - Radio disturbance characteristics - Limits and methods of measurement - Part 21: Apparatus for access-network use</t>
  </si>
  <si>
    <t>prEN 50561-3(75088)</t>
  </si>
  <si>
    <t>Powerline communication apparatus used in low voltage installations - Radio disturbance characteristics - Limits and methods of measurement – Part 3: Apparatus operating above 30 MHz</t>
  </si>
  <si>
    <t>prEN 50561-4(75089)</t>
  </si>
  <si>
    <t>Powerline communication apparatus used in low voltage installations - Radio disturbance characteristics - Limits and methods of measurement – Part 4: Apparatus including MIMO capability</t>
  </si>
  <si>
    <t>prEN 50561-5(75090)</t>
  </si>
  <si>
    <t xml:space="preserve"> Radio disturbance characteristics - Limits and methods of measurement Part 5: PLC in outdoor Photovoltaic (PV) sites (EN 50561)</t>
  </si>
  <si>
    <t>prEN 50715:2021(68318)</t>
  </si>
  <si>
    <t>Electromagnetic compatibility - Radio frequency emission - Statistical considerations in the determination of compliance for mass-produced products with requirements for unwanted radio frequency emission</t>
  </si>
  <si>
    <t>2021-07-30</t>
  </si>
  <si>
    <t>prEN IEC 55011:2021 {fragment 2}(72201)</t>
  </si>
  <si>
    <t>Miscellaneous, definitions and annexes</t>
  </si>
  <si>
    <t>EN 55011:2016/prAB(75007)</t>
  </si>
  <si>
    <t>Industrial, scientific and medical equipment - Radio-frequency disturbance characteristics - limits and methods of measurement</t>
  </si>
  <si>
    <t>2021-10-21</t>
  </si>
  <si>
    <t>prEN IEC 55011:2021 {fragment 3}(72200)</t>
  </si>
  <si>
    <t>Requirements for radio beam wireless power transfer (WPTAAD) equipment</t>
  </si>
  <si>
    <t>prEN IEC 55011:2021 {fragment 6}(72204)</t>
  </si>
  <si>
    <t>Requirements for radiated emissions above 1 GHz</t>
  </si>
  <si>
    <t>prEN IEC 55011:2021 {fragment 4}(72206)</t>
  </si>
  <si>
    <t>Requirements for measurements of robots</t>
  </si>
  <si>
    <t>prEN IEC 55011:2021 {fragment 5}(72198)</t>
  </si>
  <si>
    <t>Requirements for wired network ports</t>
  </si>
  <si>
    <t>prEN IEC 55011:2021 {fragment 7}(72203)</t>
  </si>
  <si>
    <t>Requirements for radio enabled products</t>
  </si>
  <si>
    <t>prEN IEC 55011:2021 {fragment 1}(71535)</t>
  </si>
  <si>
    <t>FprEN IEC 55012:2018(66061)</t>
  </si>
  <si>
    <t>2018-11-16</t>
  </si>
  <si>
    <t>EN IEC 55014-1:2021/prAA(74641)</t>
  </si>
  <si>
    <t>2021-08-25</t>
  </si>
  <si>
    <t>EN IEC 55015:2019/prA1(73696)</t>
  </si>
  <si>
    <t>Amendment 1 - Limits and methods of measurement of radio disturbance characteristics of electrical lighting and similar equipment</t>
  </si>
  <si>
    <t>2021-03-22</t>
  </si>
  <si>
    <t>prEN IEC 55016-1-4(73288)</t>
  </si>
  <si>
    <t>2020-12-28</t>
  </si>
  <si>
    <t>EN IEC 55016-1-4:2019/prA2:2020(67209)</t>
  </si>
  <si>
    <t>EN 55016-1-6:2015/FprA2:2021(68260)</t>
  </si>
  <si>
    <t>EN 55016-2-3:2017/prA2:2021(66860)</t>
  </si>
  <si>
    <t>prEN IEC 55016-4-6(74593)</t>
  </si>
  <si>
    <t>Specification for radio disturbance and immunity Measuring apparatus and methods – Part 4-6: Uncertainties, statistics and limit modelling – Statistics on radio frequency interference (RFI) and verification by measurements in the field</t>
  </si>
  <si>
    <t>EN 55020:2007/prA13(69458)</t>
  </si>
  <si>
    <t>Sound and television broadcast receivers and associated equipment - Immunity characteristics - Limits and methods of measurement</t>
  </si>
  <si>
    <t>2019-04-11</t>
  </si>
  <si>
    <t>FprEN IEC 55025:2021(69087)</t>
  </si>
  <si>
    <t>EN 55032:2015/prA2(74971)</t>
  </si>
  <si>
    <t xml:space="preserve"> Electromagnetic compatibility of multimedia equipment - Emission requirements</t>
  </si>
  <si>
    <t>prEN 55035:2020(69037)</t>
  </si>
  <si>
    <t>2020-06-05</t>
  </si>
  <si>
    <t>EN IEC 55036:2020/prA1(73984)</t>
  </si>
  <si>
    <t>Electric and hybrid electric road vehicles - Radio disturbance characteristics - Limits and methods of measurement for the protection of off-board receivers below 30 MHz</t>
  </si>
  <si>
    <t>2021-05-10</t>
  </si>
  <si>
    <t>prEN IEC 55037(74736)</t>
  </si>
  <si>
    <t>Industrial, scientific and medical equipment - Radio-frequency disturbance characteristics - Limits and methods for measurements in situ and at defined site</t>
  </si>
  <si>
    <t>prEN IEC 61000-2-4(72202)</t>
  </si>
  <si>
    <t>2020-06-22</t>
  </si>
  <si>
    <t>EN 61000-3-3:2013/prAA(75006)</t>
  </si>
  <si>
    <t>Electromagnetic compatibility (EMC) - Part 3: Limits - Section 3: Limitation of voltage fluctuations and flicker in low-voltage supply systems for equipment with rated current ≤ 16 A</t>
  </si>
  <si>
    <t>prEN IEC 61000-4-2(73976)</t>
  </si>
  <si>
    <t>Electromagnetic compatibility (EMC) - Part 4-2: Testing and measurement techniques - Electrostatic discharge immunity test</t>
  </si>
  <si>
    <t>prEN IEC 61000-4-6(70268)</t>
  </si>
  <si>
    <t>2019-08-12</t>
  </si>
  <si>
    <t>prEN IEC 61000-4-20:2019(63707)</t>
  </si>
  <si>
    <t>2019-11-29</t>
  </si>
  <si>
    <t>prEN IEC 61000-4-29(75029)</t>
  </si>
  <si>
    <t>Electromagnetic compatibility (EMC) - Part 4-29: Testing and measurement techniques - Voltage dips, short interruptions and voltage variations on d.c. input power port immunity tests</t>
  </si>
  <si>
    <t>prEN IEC 61000-4-30(75030)</t>
  </si>
  <si>
    <t>Electromagnetic compatibility (EMC) - Part 4-30: Testing and measurement techniques - Power quality measurement methods</t>
  </si>
  <si>
    <t>EN 61000-6-5:2015/prA(67044)</t>
  </si>
  <si>
    <t>Electromagnetic compatibility (EMC) - Part 6-5: Generic standards - Immunity for equipment used in power station and substation environment</t>
  </si>
  <si>
    <t>2018-04-13</t>
  </si>
  <si>
    <t>EN 61000-3-2:2006/FprA3:2013 (fragment 2)(24742)</t>
  </si>
  <si>
    <t>2013-05-17</t>
  </si>
  <si>
    <t>EN IEC 61000-6-3:2021/prA1 (Frag 2)(74852)</t>
  </si>
  <si>
    <t>2021-09-27</t>
  </si>
  <si>
    <t>EN IEC 61000-6-3:2021/prA1 (Frag 3)(74848)</t>
  </si>
  <si>
    <t>EN IEC 61000-6-3:2021/prA1 (Frag 4)(74847)</t>
  </si>
  <si>
    <t>EN IEC 61000-6-3:2021/prA1 (Frag 1)(74849)</t>
  </si>
  <si>
    <t>prCLC Guide(73757)</t>
  </si>
  <si>
    <t>Guide to the drafting and use of harmonized and non-harmonized EMC standards</t>
  </si>
  <si>
    <t>2021-04-01</t>
  </si>
  <si>
    <t>EN 61000-3-12:2011/prA1:2019 {frag1}(68476)</t>
  </si>
  <si>
    <t>Electromagnetic compatibility (EMC) - Part 3-12: Limits - Limits for harmonic currents produced by equipment connected to public low-voltage systems with input current &gt;16 A and ≤ 75 A per phase</t>
  </si>
  <si>
    <t>2020-01-10</t>
  </si>
  <si>
    <t>EN 55014-1:2017/prA1 {fragment 5}:2019(69668)</t>
  </si>
  <si>
    <t>2019-09-20</t>
  </si>
  <si>
    <t>EN 61000-3-2:2006/FprA3:2013 (fragment 3)(24743)</t>
  </si>
  <si>
    <t>prEN 50708-1-1(73196)</t>
  </si>
  <si>
    <t>2021-02-03</t>
  </si>
  <si>
    <t>prEN 50708-2-3(70485)</t>
  </si>
  <si>
    <t>2020-10-30</t>
  </si>
  <si>
    <t>EN 50708-2-4:2021(70486)</t>
  </si>
  <si>
    <t>EN 50708-2-6:2021(70488)</t>
  </si>
  <si>
    <t>prEN 50708-3-1(73528)</t>
  </si>
  <si>
    <t>Power transformers - Additional European requirements: Part 3-1 Large power transformer - General requirements</t>
  </si>
  <si>
    <t>2021-03-31</t>
  </si>
  <si>
    <t>prEN 50708-3-4(70489)</t>
  </si>
  <si>
    <t>2021-06-04</t>
  </si>
  <si>
    <t>prEN 50720(72822)</t>
  </si>
  <si>
    <t>Definition of the similarity of MPT ≤3150kVA transformers for short circuit withstand assessment</t>
  </si>
  <si>
    <t>2020-11-25</t>
  </si>
  <si>
    <t>prEN IEC 60076-4(72638)</t>
  </si>
  <si>
    <t>2020-09-14</t>
  </si>
  <si>
    <t>prEN 60076-19(66436)</t>
  </si>
  <si>
    <t>2018-01-15</t>
  </si>
  <si>
    <t>prEN IEC 60076-25:2021(70533)</t>
  </si>
  <si>
    <t>prEN 50631-1(72557)</t>
  </si>
  <si>
    <t>Household appliances network and grid connectivity - Part 1: General requirements, Generic data modelling and neutral messages</t>
  </si>
  <si>
    <t>prEN 50631-2(72558)</t>
  </si>
  <si>
    <t>Household appliances network and grid connectivity - Part 2: product specific mappings, details, requirements and deviations</t>
  </si>
  <si>
    <t>prEN 50631-3-1(72559)</t>
  </si>
  <si>
    <t>2021-10-29</t>
  </si>
  <si>
    <t>prEN 50631-4-1(72560)</t>
  </si>
  <si>
    <t>Household appliances network and grid connectivity - Part 4-1: Communication Protocol Specific Aspects: SHIP 1.1</t>
  </si>
  <si>
    <t>CLC/FprTS 50677(73145)</t>
  </si>
  <si>
    <t>Clothes washing machines and washer-dryers for household and similar use - Method for the determination of rinsing effectiveness by measurement of the surfactant content at textile materials</t>
  </si>
  <si>
    <t>2021-09-08</t>
  </si>
  <si>
    <t>prEN 50723(67059)</t>
  </si>
  <si>
    <t>Measurement method for assessing the compatibility of induction hob and cookware</t>
  </si>
  <si>
    <t>2021-10-07</t>
  </si>
  <si>
    <t>CLC/prTR 50727(74539)</t>
  </si>
  <si>
    <t>Household and similar electrical appliances - Material Efficiency - Assessment of applicability of EN 4555X</t>
  </si>
  <si>
    <t>EN 60312-1:2017/FprAA(69553)</t>
  </si>
  <si>
    <t>prEN IEC 60350-1(74881)</t>
  </si>
  <si>
    <t>2021-10-04</t>
  </si>
  <si>
    <t>prEN IEC 60379:2021(73571)</t>
  </si>
  <si>
    <t>Methods for measuring the performance of electric storage water-heaters for household purposes</t>
  </si>
  <si>
    <t>EN 60436:2020/prAB(73277)</t>
  </si>
  <si>
    <t>Electric dishwashers for household use - Methods for measuring the performance</t>
  </si>
  <si>
    <t>prEN IEC 60456(74526)</t>
  </si>
  <si>
    <t>2021-07-26</t>
  </si>
  <si>
    <t>prEN IEC 60704-2-15(71834)</t>
  </si>
  <si>
    <t>2020-04-20</t>
  </si>
  <si>
    <t>prEN IEC 60704-2-18:2021(71019)</t>
  </si>
  <si>
    <t>Household and similar electrical appliances - Test code for the determination of airborne acoustical noise - Part 2-18: Particular requirements for electric water heaters</t>
  </si>
  <si>
    <t>prEN IEC 60704-2-19(73952)</t>
  </si>
  <si>
    <t>Household and similar electrical appliances – Test code for the determination of airborne acoustical noise – Part 2-19: Particular requirements for air cleaners</t>
  </si>
  <si>
    <t>2021-05-03</t>
  </si>
  <si>
    <t>prEN IEC 61591(74880)</t>
  </si>
  <si>
    <t>Cooking fume extractors - Methods for measuring performance</t>
  </si>
  <si>
    <t>prEN IEC 61855:2021(73350)</t>
  </si>
  <si>
    <t>Household and similar use electrical hair care appliances - Methods for measuring the performance</t>
  </si>
  <si>
    <t>EN 62552-1:2020/prAA(74358)</t>
  </si>
  <si>
    <t>Household refrigerating appliances - Characteristics and test methods - Part 1: General requirements</t>
  </si>
  <si>
    <t>EN 62552-2:2020/prAA(74360)</t>
  </si>
  <si>
    <t>Household refrigerating appliances - Characteristics and test methods - Part 2: Performance requirements</t>
  </si>
  <si>
    <t>EN 62552-3:2020/prAA(74362)</t>
  </si>
  <si>
    <t>Household refrigerating appliances - Characteristics and test methods - Part 3: Energy consumption and volume</t>
  </si>
  <si>
    <t>prEN IEC 62849(74468)</t>
  </si>
  <si>
    <t>Performance evaluation methods of robots for household and similar use</t>
  </si>
  <si>
    <t>prEN IEC 62947(75176)</t>
  </si>
  <si>
    <t>Electrically operated spray toilet seat for household and similar use - Methods for measuring the performance - General test methods of spray seats</t>
  </si>
  <si>
    <t>2021-11-12</t>
  </si>
  <si>
    <t>prEN IEC 63086-2-1(74469)</t>
  </si>
  <si>
    <t>Household and similar electrical air cleaning appliances - Methods for measuring the performance - Part 2-1: Particular requirements for determination of reduction of particles</t>
  </si>
  <si>
    <t>EN IEC 63159-1:2021(70462)</t>
  </si>
  <si>
    <t>2021-09-24</t>
  </si>
  <si>
    <t>EN IEC 63159-2-1:2021(70467)</t>
  </si>
  <si>
    <t>EN IEC 63159-2-2:2021(70466)</t>
  </si>
  <si>
    <t>FprEN IEC 63174:2021(70216)</t>
  </si>
  <si>
    <t>prEN IEC 63237-1:2021(71832)</t>
  </si>
  <si>
    <t>EN IEC 63252:2020/prAA(73193)</t>
  </si>
  <si>
    <t>Energy consumption of vending machines</t>
  </si>
  <si>
    <t>2021-01-27</t>
  </si>
  <si>
    <t>prEN IEC 63399(74403)</t>
  </si>
  <si>
    <t>Household and similar use electrical rice cookers – Methods for measuring the performance</t>
  </si>
  <si>
    <t>(61373)</t>
  </si>
  <si>
    <t>2015-09-17</t>
  </si>
  <si>
    <t>prEN XXXX(74570)</t>
  </si>
  <si>
    <t>Electric combination ovens for commercial use – Test methods for measuring the performance</t>
  </si>
  <si>
    <t>2021-08-03</t>
  </si>
  <si>
    <t>prEN 50470-3(65802)</t>
  </si>
  <si>
    <t>Electricity metering equipment (AC) - Part 3: Particular requirements - Static meters for active energy (class indexes A, B and C)</t>
  </si>
  <si>
    <t>prEN 50470-4(74747)</t>
  </si>
  <si>
    <t>Electricity metering equipment - Part 4: Particular requirements - Static meters for DC active  energy (class indexes A, B, C)</t>
  </si>
  <si>
    <t>2021-10-27</t>
  </si>
  <si>
    <t>EN IEC 62052-11:2021/prAA(73514)</t>
  </si>
  <si>
    <t>prEN IEC 62052-31(74727)</t>
  </si>
  <si>
    <t>Electricity metering equipment (AC) - General requirements, tests and test conditions - Part 31: Product safety requirements and tests</t>
  </si>
  <si>
    <t>prEN IEC 62052-41-ED1:2021(74174)</t>
  </si>
  <si>
    <t>Electricity metering equipment - General requirements, tests and test conditions - Part 41: Energy registration methods and requirements for multi-energy and multi-rate meters</t>
  </si>
  <si>
    <t>FprEN IEC 62053-41:2021(71580)</t>
  </si>
  <si>
    <t>Electricity metering equipment - Particular requirements - Part 41: Static meters for DC energy (classes 0,5 and 1)</t>
  </si>
  <si>
    <t>2021-04-23</t>
  </si>
  <si>
    <t>prEN IEC 62055-31:2021(71813)</t>
  </si>
  <si>
    <t>2021-08-27</t>
  </si>
  <si>
    <t>prEN IEC 62055-42:2021(73974)</t>
  </si>
  <si>
    <t>Electricity metering - Payment systems - Part 42: Transaction Reference Numbers (TRN)</t>
  </si>
  <si>
    <t>prEN IEC 62056-5-3(74451)</t>
  </si>
  <si>
    <t>Electrcity metering data exchange - The DLMS/COSEM suite - Part 5-3: DLMS/COSEM application layer</t>
  </si>
  <si>
    <t>prEN IEC 62056-6-1(74450)</t>
  </si>
  <si>
    <t>Electricity metering data exchange - The DLMS/COSEM suite - Part 6-1: Object Identification System (OBIS)</t>
  </si>
  <si>
    <t>prEN IEC 62056-6-2(74449)</t>
  </si>
  <si>
    <t>Electricity metering data exchange - The DLMS/COSEM suite - Part 6-2: COSEM interface classes</t>
  </si>
  <si>
    <t>prEN IEC 62057-1:2020(72133)</t>
  </si>
  <si>
    <t>2020-10-16</t>
  </si>
  <si>
    <t>prEN IEC 62057-3(74789)</t>
  </si>
  <si>
    <t>IEC 62057-3 ED1 Test equipment, techniques and procedures for electrical energy meters - Part 3: Automatic Meter Testing System (AMTS)</t>
  </si>
  <si>
    <t>TC 13</t>
  </si>
  <si>
    <t>IEC/SC 8A</t>
  </si>
  <si>
    <t>Grid Integration of Renewable Energy Generation</t>
  </si>
  <si>
    <t>SC 8A</t>
  </si>
  <si>
    <t>IEC/SC 8B</t>
  </si>
  <si>
    <t>Decentralized electrical energy systems</t>
  </si>
  <si>
    <t>SC 8B</t>
  </si>
  <si>
    <t>IEC/SC 8C</t>
  </si>
  <si>
    <t>Network Management in Interconnected Electric Power Systems</t>
  </si>
  <si>
    <t>SC 8C</t>
  </si>
  <si>
    <t>IEC/SyC LVDC</t>
  </si>
  <si>
    <t>Low Voltage Direct Current and Low Voltage Direct Current for Electricity Access</t>
  </si>
  <si>
    <t>SyC LVDC</t>
  </si>
  <si>
    <t>IEC/SyC Smart Cities</t>
  </si>
  <si>
    <t>Electrotechnical aspects of Smart Cities</t>
  </si>
  <si>
    <t>SyC Smart Cities</t>
  </si>
  <si>
    <t>IEC/SyC Smart Energy</t>
  </si>
  <si>
    <t>Smart Energy</t>
  </si>
  <si>
    <t>SyC Smart Energy</t>
  </si>
  <si>
    <t>prEN 50160(71003)</t>
  </si>
  <si>
    <t>prEN 50549-1(73643)</t>
  </si>
  <si>
    <t>Requirements for generating plants to be connected in parallel with distribution networks - Part 1: Connection to a LV distribution network - Generating plants up to and including Type B</t>
  </si>
  <si>
    <t>2021-04-14</t>
  </si>
  <si>
    <t>prEN 50549-2(73644)</t>
  </si>
  <si>
    <t>Requirements for generating plants to be connected in parallel with distribution networks - Part 2: Connection to a MV distribution network - Generating plants up to and including Type B</t>
  </si>
  <si>
    <t>prEN 50549-10(68548)</t>
  </si>
  <si>
    <t>EN 60038:2011/prA2(63051)</t>
  </si>
  <si>
    <t>2016-07-11</t>
  </si>
  <si>
    <t>EN IEC 60038:2011/FprA1:2021 {fragment 2}(63052)</t>
  </si>
  <si>
    <t>IEC standard voltages</t>
  </si>
  <si>
    <t>prEN IEC 61643-01(70095)</t>
  </si>
  <si>
    <t>prEN IEC 61643-11(70096)</t>
  </si>
  <si>
    <t>prEN IEC 61643-21(74730)</t>
  </si>
  <si>
    <t>Low voltage surge protective devices - Part 21: Surge protective devices connected to telecommunications and signalling networks - Performance requirements and testing methods</t>
  </si>
  <si>
    <t>prEN IEC 61643-41(74389)</t>
  </si>
  <si>
    <t>Surge protective devices connected to low-voltage DC power systems - Requirements and test methods</t>
  </si>
  <si>
    <t>TC 37A</t>
  </si>
  <si>
    <t>EN 61850-5:2013/prA1:2020(69040)</t>
  </si>
  <si>
    <t>2020-08-21</t>
  </si>
  <si>
    <t>prEN 61850-6-2(67012)</t>
  </si>
  <si>
    <t>2018-04-10</t>
  </si>
  <si>
    <t>prEN IEC 61850-7-410(74770)</t>
  </si>
  <si>
    <t>Communication networks and systems for power utility automation - Part 7-410: Basic communication structure - Hydroelectric power plants - Communication for monitoring and control</t>
  </si>
  <si>
    <t>prEN IEC 61968-8(74590)</t>
  </si>
  <si>
    <t>Application integration at electric utilities - System interfaces for distribution management - Part 8: Interfaces for customer operations</t>
  </si>
  <si>
    <t>prEN IEC 61968-9(72291)</t>
  </si>
  <si>
    <t>2020-07-06</t>
  </si>
  <si>
    <t>prEN 61968-11:2017(63983)</t>
  </si>
  <si>
    <t>2017-11-03</t>
  </si>
  <si>
    <t>FprEN IEC 61968-100:2021(73450)</t>
  </si>
  <si>
    <t>Application integration at electric utilities - System interfaces for distribution management - Part 100: Implementation profiles</t>
  </si>
  <si>
    <t>EN IEC 61970-301:2020/FprA1:2021(73670)</t>
  </si>
  <si>
    <t>Energy management system application program interface (EMS-API) - Part 301: Common information model (CIM) base</t>
  </si>
  <si>
    <t>prEN IEC 61970-302:2021(73840)</t>
  </si>
  <si>
    <t>Energy management system application program interface (EMS-API) - Part 302: Common information model (CIM) dynamics</t>
  </si>
  <si>
    <t>prEN IEC 61970-303(74782)</t>
  </si>
  <si>
    <t>Energy Management System Application Program Interface (EMS-API) - Part 303: Common information model (CIM), Network Model Management</t>
  </si>
  <si>
    <t>prEN IEC 61970-401:2020(71347)</t>
  </si>
  <si>
    <t>2021-01-01</t>
  </si>
  <si>
    <t>EN IEC 61970-452:2021(72490)</t>
  </si>
  <si>
    <t>FprEN IEC 61970-456:2021(73143)</t>
  </si>
  <si>
    <t>Energy management system application program interface (EMS-API) - Part 456: Solved power system state profiles</t>
  </si>
  <si>
    <t>prEN IEC 61970-457:2021(74447)</t>
  </si>
  <si>
    <t>Energy management system application program interface (EMS-API) - Part 457: Dynamics profile</t>
  </si>
  <si>
    <t>prEN IEC 61970-459(74781)</t>
  </si>
  <si>
    <t>Energy Management System Application Program Interface (EMS-API) - Part 459: Framework for managing shared network model information</t>
  </si>
  <si>
    <t>prEN IEC 61970-501(74596)</t>
  </si>
  <si>
    <t>Energy management system application program interface (EMS-API) - Part 501: Common Information Model Resource Description Framework (CIM RDF) schema</t>
  </si>
  <si>
    <t>prEN IEC 62325-451-8:2020(71969)</t>
  </si>
  <si>
    <t>2021-03-05</t>
  </si>
  <si>
    <t>prEN IEC 62351-3(74622)</t>
  </si>
  <si>
    <t>Power systems management and associated information exchange - Data and communications security - Part 3: Communication network and system security - Profiles including TCP/IP</t>
  </si>
  <si>
    <t>prEN IEC 62351-5:2021(72385)</t>
  </si>
  <si>
    <t>prEN IEC 62351-9(73349)</t>
  </si>
  <si>
    <t>Power systems management and associated information exchange - Data and communications security - Part 9: Cyber security key management for power system equipment</t>
  </si>
  <si>
    <t>2021-01-11</t>
  </si>
  <si>
    <t>prEN IEC 62351-14(70961)</t>
  </si>
  <si>
    <t>prEN IEC 62488-1(75076)</t>
  </si>
  <si>
    <t>Power line communication systems for power utility applications - Part 1: Planning of analogue and digital power line carrier systems operating over EHV/HV/MV electricity grids</t>
  </si>
  <si>
    <t>prEN 50583-1(74287)</t>
  </si>
  <si>
    <t>Photovoltaics in buildings - Part 1: BIPV modules</t>
  </si>
  <si>
    <t>2021-08-18</t>
  </si>
  <si>
    <t>prEN 50583-2(74288)</t>
  </si>
  <si>
    <t>Photovoltaics in buildings - Part 2: BIPV systems</t>
  </si>
  <si>
    <t>EN IEC 60891:2021(68855)</t>
  </si>
  <si>
    <t>EN 60904-5:2011/prA1(73178)</t>
  </si>
  <si>
    <t>Photovoltaic devices - Part 5: Determination of the equivalent cell temperature (ECT) of photovoltaic (PV) devices by the open-circuit voltage method</t>
  </si>
  <si>
    <t>2020-12-07</t>
  </si>
  <si>
    <t>EN 60904-8:2014/prA1(74594)</t>
  </si>
  <si>
    <t>Photovoltaic devices - Part 8: Measurement of spectral responsivity of a photovoltaic (PV) device</t>
  </si>
  <si>
    <t>prEN IEC 60904-9-1(74993)</t>
  </si>
  <si>
    <t>Photovoltaic devices - Part 9-1: Collimated beam solar simulator performance requirements</t>
  </si>
  <si>
    <t>EN IEC 61215-1-2:2021/prA1:2021(73603)</t>
  </si>
  <si>
    <t>EN IEC 61215-1-3:2021/prA1:2021(73804)</t>
  </si>
  <si>
    <t>Amendment 1 - Terrestrial photovoltaic (PV) modules - Design qualification and type approval - Part 1-3: Special requirements for testing of thin-film amorphous silicon based photovoltaic (PV) modules</t>
  </si>
  <si>
    <t>2021-09-03</t>
  </si>
  <si>
    <t>EN IEC 61215-1-4:2021/prA1:2021(73806)</t>
  </si>
  <si>
    <t>Amendment 1 - Terrestrial photovoltaic (PV) modules - Design qualification and type approval - Part 1-4: Special requirements for testing of thin-film Cu(In,Ga)(S,Se)2 based photovoltaic (PV) modules</t>
  </si>
  <si>
    <t>prEN IEC 61683(75079)</t>
  </si>
  <si>
    <t>Photovoltaic systems - Power conditioners - Procedure for measuring efficiency</t>
  </si>
  <si>
    <t>EN IEC 61730-1:2018/prA1:2020(71230)</t>
  </si>
  <si>
    <t>EN IEC 61730-2:2018/prA1:2020(71075)</t>
  </si>
  <si>
    <t>EN 61853-2:2016/prA1(74783)</t>
  </si>
  <si>
    <t>Photovoltaic (PV) module performance testing and energy rating - Part 2: Spectral responsivity, incidence angle and module operating temperature measurements</t>
  </si>
  <si>
    <t>FprEN IEC 62093:2021(65868)</t>
  </si>
  <si>
    <t>prEN IEC 62108:2021(71556)</t>
  </si>
  <si>
    <t>2021-06-11</t>
  </si>
  <si>
    <t>prEN IEC 62109-1(74780)</t>
  </si>
  <si>
    <t>Safety of power converters for use in photovoltaic power systems - Part 1: General requirements</t>
  </si>
  <si>
    <t>prEN IEC 62109-2(74779)</t>
  </si>
  <si>
    <t>Safety of power converters for use in photovoltaic power systems - Part 2: Particular requirements for inverters</t>
  </si>
  <si>
    <t>FprEN IEC 62109-3:2020(64484)</t>
  </si>
  <si>
    <t>2020-05-15</t>
  </si>
  <si>
    <t>prEN IEC 62116(75078)</t>
  </si>
  <si>
    <t>Utility-interconnected photovoltaic inverters - Test procedure of islanding prevention measures</t>
  </si>
  <si>
    <t>prEN IEC 62446-1(72051)</t>
  </si>
  <si>
    <t>2020-05-25</t>
  </si>
  <si>
    <t>prEN IEC 62688(75077)</t>
  </si>
  <si>
    <t>Concentrator photovoltaic (CPV) modules and assemblies - Safety qualification</t>
  </si>
  <si>
    <t>prEN IEC 62759-1:2021(71664)</t>
  </si>
  <si>
    <t>2021-07-16</t>
  </si>
  <si>
    <t>prEN IEC 62788-2-1:2020(71012)</t>
  </si>
  <si>
    <t>prEN IEC 62817-1(74876)</t>
  </si>
  <si>
    <t>Solar photovoltaic tracking systems - Part 1: Design qualification for horizontal one-axis solar tracking system</t>
  </si>
  <si>
    <t>EN 62920:2017/prAB(74253)</t>
  </si>
  <si>
    <t>prEN IEC 63027:2019(65609)</t>
  </si>
  <si>
    <t>2020-01-24</t>
  </si>
  <si>
    <t>prEN IEC 63104(67256)</t>
  </si>
  <si>
    <t>2018-05-21</t>
  </si>
  <si>
    <t>prEN IEC 63257(74793)</t>
  </si>
  <si>
    <t>Power line communication for DC shutdown equipment</t>
  </si>
  <si>
    <t>prEN IEC 63349-1(75073)</t>
  </si>
  <si>
    <t>Photovoltaic direct-driven appliance controllers - Part 1: General Requirement</t>
  </si>
  <si>
    <t>prEN IEC 63387-1(74470)</t>
  </si>
  <si>
    <t>Hybrid CPV/PV modules: General characteristics and measurement procedures - Part 1: Performance measurements and power rating - Irradiance and temperature</t>
  </si>
  <si>
    <t>prEN IEC 63409-1(74662)</t>
  </si>
  <si>
    <t>Photovoltaic power generating systems connection with grid - Conformity assessment for power conversion equipment - Part 1: Overall description of conformity assessment for grid connection</t>
  </si>
  <si>
    <t>2021-08-30</t>
  </si>
  <si>
    <t>prEN IEC 63409-4(74663)</t>
  </si>
  <si>
    <t>Photovoltaic power generating systems connection with grid - Conformity assessment for power conversion equipment - Part 4: Interface protection and fault ride through</t>
  </si>
  <si>
    <t>prEN IEC 63409-6(74664)</t>
  </si>
  <si>
    <t>Photovoltaic power generating systems connection with grid - Conformity assessment for power conversion equipment - Part 6: Power control functions and grid support</t>
  </si>
  <si>
    <t>Opomba: Pregled je pripravljen glede na podatke, ki so bili na dan 2021-11-21 na voljo na spletnih straneh Cenelec.</t>
  </si>
  <si>
    <t>FprEN IEC 62305-1:2018(65510)</t>
  </si>
  <si>
    <t>2018-11-02</t>
  </si>
  <si>
    <t>FprEN IEC 62305-2:2018(65511)</t>
  </si>
  <si>
    <t>2018-12-07</t>
  </si>
  <si>
    <t>FprEN IEC 62305-3:2018(65512)</t>
  </si>
  <si>
    <t>FprEN IEC 62305-4:2018(62606)</t>
  </si>
  <si>
    <t>prEN IEC 62561-1(73293)</t>
  </si>
  <si>
    <t>Lightning protection system components (LPSC) - Part 1: Requirements for connection components</t>
  </si>
  <si>
    <t>2021-01-04</t>
  </si>
  <si>
    <t>prEN IEC 62561-2(73629)</t>
  </si>
  <si>
    <t>Lightning protection system components (LPSC) - Part 2: Requirements for conductors and earth electrodes</t>
  </si>
  <si>
    <t>2021-03-08</t>
  </si>
  <si>
    <t>prEN IEC 62561-3(74670)</t>
  </si>
  <si>
    <t>Lightning protection system components (LPSC) - Part 3: Requirements for isolating spark gaps (ISG)</t>
  </si>
  <si>
    <t>prEN IEC 62561-4(74791)</t>
  </si>
  <si>
    <t>Lightning protection system components (LPSC) - Part 4: Requirements for conductor fasteners</t>
  </si>
  <si>
    <t>prEN IEC 62561-5(74986)</t>
  </si>
  <si>
    <t>Lightning protection system components (LPSC) - Part 5: Requirements for earth electrode inspection housings and earth electrode seals</t>
  </si>
  <si>
    <t>prEN IEC 62561-6(73999)</t>
  </si>
  <si>
    <t>Lightning protection system components (LPSC) - Part 6: Requirements for lightning strike counters (LSC)</t>
  </si>
  <si>
    <t>2021-05-17</t>
  </si>
  <si>
    <t>prEN IEC 62561-7(74221)</t>
  </si>
  <si>
    <t>Lightning protection system components (LPSC) - Part 7: Requirements for earthing enhancing compounds</t>
  </si>
  <si>
    <t>2021-06-21</t>
  </si>
  <si>
    <t>TC 81X</t>
  </si>
  <si>
    <t>prEN IEC 60156(74457)</t>
  </si>
  <si>
    <t>prEN IEC 60422(74458)</t>
  </si>
  <si>
    <t>prEN IEC 60465(74521)</t>
  </si>
  <si>
    <t>prEN IEC 60475:2021(72468)</t>
  </si>
  <si>
    <t>prEN IEC 60567(74522)</t>
  </si>
  <si>
    <t>prEN IEC 60599:2021(72472)</t>
  </si>
  <si>
    <t>prEN IEC 60666(74523)</t>
  </si>
  <si>
    <t>prEN IEC 60867:2021(70267)</t>
  </si>
  <si>
    <t>prEN IEC 61039(74524)</t>
  </si>
  <si>
    <t>prEN IEC 61203(74459)</t>
  </si>
  <si>
    <t>prEN IEC 62770(74525)</t>
  </si>
  <si>
    <t>FprEN IEC 62975:2020(67654)</t>
  </si>
  <si>
    <t>SR10</t>
  </si>
  <si>
    <t>EN 50570:2013/prA2:2021(73912)</t>
  </si>
  <si>
    <t>Household and similar electrical appliances - Safety - Particular requirements for commercial electric tumble dryers</t>
  </si>
  <si>
    <t>EN 50571:2013/prA2:2021(73911)</t>
  </si>
  <si>
    <t>Household and similar electrical appliances - Safety - Particular requirements for commercial electric washing machines</t>
  </si>
  <si>
    <t>FprEN 50706:2021(67029)</t>
  </si>
  <si>
    <t>Household and similar electrical appliances - Particular requirements for electrically operated commercial rotary ironers</t>
  </si>
  <si>
    <t>prEN IEC 60335-1(73714)</t>
  </si>
  <si>
    <t>EN 60335-2-2:2010/prAC(69617)</t>
  </si>
  <si>
    <t>2020-04-24</t>
  </si>
  <si>
    <t>FprEN IEC 60335-2-2:2021(71357)</t>
  </si>
  <si>
    <t>prEN IEC 60335-2-4:2021/prA11:2021(74165)</t>
  </si>
  <si>
    <t>Household and similar electrical appliances - Safety - Part 2-4: Particular requirements for spin extractors</t>
  </si>
  <si>
    <t>2021-10-20</t>
  </si>
  <si>
    <t>prEN IEC 60335-2-4:2021(74164)</t>
  </si>
  <si>
    <t>prEN IEC 60335-2-7(70556)</t>
  </si>
  <si>
    <t>2020-05-29</t>
  </si>
  <si>
    <t>prEN IEC 60335-2-7:2020/prAA:2021(70557)</t>
  </si>
  <si>
    <t>2021-05-28</t>
  </si>
  <si>
    <t>EN 60335-2-8:2015/FprA2:2020(70934)</t>
  </si>
  <si>
    <t>FprEN 60335-2-9:2021/FprAA:2021(70718)</t>
  </si>
  <si>
    <t>2021-08-13</t>
  </si>
  <si>
    <t>FprEN 60335-2-9:2021(70717)</t>
  </si>
  <si>
    <t>prEN IEC 60335-2-11(70445)</t>
  </si>
  <si>
    <t>prEN IEC 60335-2-11:2020/prAA:2021(70446)</t>
  </si>
  <si>
    <t>EN 60335-2-14:2017/prA11(71362)</t>
  </si>
  <si>
    <t>2020-03-11</t>
  </si>
  <si>
    <t>EN 60335-2-14:2017/prA1(71361)</t>
  </si>
  <si>
    <t>EN 60335-2-14:2006/A2:201X(23911)</t>
  </si>
  <si>
    <t>2012-10-19</t>
  </si>
  <si>
    <t>EN 60335-2-14:2017(59925)</t>
  </si>
  <si>
    <t>2017-11-06</t>
  </si>
  <si>
    <t>EN 60335-2-14:2006/FprAD:2021(63272)</t>
  </si>
  <si>
    <t>FprEN IEC 60335-2-23(67823)</t>
  </si>
  <si>
    <t>2019-03-15</t>
  </si>
  <si>
    <t>FprEN IEC 60335-2-23:2019/prA1:2021(71381)</t>
  </si>
  <si>
    <t>prEN IEC 60335-2-24:2021/prAA:2021(73284)</t>
  </si>
  <si>
    <t>Household and similar electrical appliances - Safety - Part 2-24: Particular requirements for refrigerating appliances, ice-cream appliances and ice makers</t>
  </si>
  <si>
    <t>prEN IEC 60335-2-24:2021(73283)</t>
  </si>
  <si>
    <t>prEN IEC 60335-2-27:2020/prA11:2020(71383)</t>
  </si>
  <si>
    <t>Household and similar electrical appliances - Safety - Part 2-27: Particular requirements for appliances for skin exposure to optical radiation</t>
  </si>
  <si>
    <t>2021-02-12</t>
  </si>
  <si>
    <t>prEN IEC 60335-2-27:2020(71382)</t>
  </si>
  <si>
    <t>EN IEC 60335-2-29:2021(59576)</t>
  </si>
  <si>
    <t>EN IEC 60335-2-29:2021/A1:2021(73731)</t>
  </si>
  <si>
    <t>Household and similar electrical appliances - Safety - Part 2-29 - Particular requirements for battery chargers</t>
  </si>
  <si>
    <t>EN 60335-2-30:2009/prA13:2021(74101)</t>
  </si>
  <si>
    <t>Household and similar electrical appliances - Safety - Part 2-30: Particular requirements for room heaters</t>
  </si>
  <si>
    <t>2021-10-19</t>
  </si>
  <si>
    <t>EN 60335-2-30:2009/prA2:2021(74100)</t>
  </si>
  <si>
    <t>EN 60335-2-31:2014/prA2:2021(71443)</t>
  </si>
  <si>
    <t>EN 60335-2-31:2014/FprA1:2021(59856)</t>
  </si>
  <si>
    <t>2021-09-06</t>
  </si>
  <si>
    <t>EN 60335-2-31:2014/prAA:2021(72426)</t>
  </si>
  <si>
    <t>EN 60335-2-34:2013/FprA1:2015(25288)</t>
  </si>
  <si>
    <t>2015-04-17</t>
  </si>
  <si>
    <t>EN 60335-2-34:2013/FprA2:2016(61915)</t>
  </si>
  <si>
    <t>2016-12-21</t>
  </si>
  <si>
    <t>prEN IEC 60335-2-34:2021/prA11:2021(73719)</t>
  </si>
  <si>
    <t>prEN IEC 60335-2-34:2021(73718)</t>
  </si>
  <si>
    <t>FprEN 60335-2-36:2017(62359)</t>
  </si>
  <si>
    <t>2017-03-10</t>
  </si>
  <si>
    <t>FprEN 60335-2-37:2017(62360)</t>
  </si>
  <si>
    <t>EN 60335-2-38:2003/prA2(69613)</t>
  </si>
  <si>
    <t>2019-11-01</t>
  </si>
  <si>
    <t>FprEN 60335-2-39:2012(22758)</t>
  </si>
  <si>
    <t>2012-03-16</t>
  </si>
  <si>
    <t>FprEN IEC 60335-2-39:2012/prA1:2021(71401)</t>
  </si>
  <si>
    <t>FprEN 60335-2-39:2012/prA11:2021(73986)</t>
  </si>
  <si>
    <t>FprEN IEC 60335-2-40:2021(67783)</t>
  </si>
  <si>
    <t>EN IEC 60335-2-41:2021(67030)</t>
  </si>
  <si>
    <t>EN IEC 60335-2-41:2021/A11:2021(67818)</t>
  </si>
  <si>
    <t>EN 60335-2-42:2003/FprA2:2017(62362)</t>
  </si>
  <si>
    <t>EN 60335-2-42:2003/prA12:2022(73987)</t>
  </si>
  <si>
    <t>2021-11-10</t>
  </si>
  <si>
    <t>EN 60335-2-45:2002/FprAA:2021(24054)</t>
  </si>
  <si>
    <t>EN 60335-2-47:2003/prA12:2022(73989)</t>
  </si>
  <si>
    <t>Household and similar electrical appliances - Safety - Part 2-47: Particular requirements for commercial electric boiling pans</t>
  </si>
  <si>
    <t>EN 60335-2-48:2003/prA12:2022(73985)</t>
  </si>
  <si>
    <t>Household and similar electrical appliances - Safety - Part 2-48: Particular requirements for commercial electric grillers and toasters</t>
  </si>
  <si>
    <t>EN 60335-2-49:2003/prA12:2022(74049)</t>
  </si>
  <si>
    <t>Household and similar electrical appliances - Safety - Part 2-49: Particular requirements for commercial electric appliances for keeping food and crockery warm</t>
  </si>
  <si>
    <t>EN 60335-2-50:2003/prAA(74048)</t>
  </si>
  <si>
    <t>EN 60335-2-50:2003/FprA2:2017(62379)</t>
  </si>
  <si>
    <t>2017-03-24</t>
  </si>
  <si>
    <t>prEN IEC 60335-2-51:2021/prAA(71385)</t>
  </si>
  <si>
    <t>prEN IEC 60335-2-51:2021(71384)</t>
  </si>
  <si>
    <t>EN 60335-2-52:2003/FprA2:2021(69163)</t>
  </si>
  <si>
    <t>EN 60335-2-52:2003/prAC:2021(73716)</t>
  </si>
  <si>
    <t>EN 60335-2-53:2011/prA2(73717)</t>
  </si>
  <si>
    <t>EN 60335-2-53:2011/FprA1:2016(61913)</t>
  </si>
  <si>
    <t>2016-12-30</t>
  </si>
  <si>
    <t>EN 60335-2-54:2008/A2:2021(72402)</t>
  </si>
  <si>
    <t>EN 60335-2-54:2008/A12:2021(64196)</t>
  </si>
  <si>
    <t>FprEN IEC 60335-2-58:2021/prAA:2021(73729)</t>
  </si>
  <si>
    <t>FprEN 60335-2-58:2021(63516)</t>
  </si>
  <si>
    <t>FprEN IEC 60335-2-60:2021(67772)</t>
  </si>
  <si>
    <t>2021-10-11</t>
  </si>
  <si>
    <t>prEN IEC 60335-2-62:2021(71448)</t>
  </si>
  <si>
    <t>prEN IEC 60335-2-62:2021/prA11:2021(71449)</t>
  </si>
  <si>
    <t>FprEN 60335-2-64:2015(60367)</t>
  </si>
  <si>
    <t>2016-01-11</t>
  </si>
  <si>
    <t>EN 60335-2-64:2016/FprA2:2017(62380)</t>
  </si>
  <si>
    <t>EN 60335-2-65:2003/FprA2:2014(25174)</t>
  </si>
  <si>
    <t>2014-12-12</t>
  </si>
  <si>
    <t>EN 60335-2-67:2012/prA1(59462)</t>
  </si>
  <si>
    <t>2016-03-25</t>
  </si>
  <si>
    <t>FprEN IEC 60335-2-75:2020/FprA1:2020(59578)</t>
  </si>
  <si>
    <t>2020-11-16</t>
  </si>
  <si>
    <t>FprEN IEC 60335-2-75:2020/prA2:2020(71386)</t>
  </si>
  <si>
    <t>2020-11-20</t>
  </si>
  <si>
    <t>FprEN IEC 60335-2-75:2020(68452)</t>
  </si>
  <si>
    <t>FprEN 60335-2-80:2015/prA11:2021(74102)</t>
  </si>
  <si>
    <t>FprEN IEC 60335-2-80:2021(25283)</t>
  </si>
  <si>
    <t>FprEN IEC 60335-2-81:2021/prA2:2021(74016)</t>
  </si>
  <si>
    <t>FprEN IEC 60335-2-81:2021/prAA:2021(74017)</t>
  </si>
  <si>
    <t>FprEN IEC 60335-2-81:2021(25175)</t>
  </si>
  <si>
    <t>FprEN IEC 60335-2-81:2021/FprA1:2021(63602)</t>
  </si>
  <si>
    <t>prEN 60335-2-82:2016(63517)</t>
  </si>
  <si>
    <t>2017-11-30</t>
  </si>
  <si>
    <t>EN IEC 60335-2-84:2021/A11:2021(71390)</t>
  </si>
  <si>
    <t>EN IEC 60335-2-84:2021(71389)</t>
  </si>
  <si>
    <t>FprEN 60335-2-86:2018(64878)</t>
  </si>
  <si>
    <t>2018-03-16</t>
  </si>
  <si>
    <t>EN 60335-2-86:2018/prAA:2020(72415)</t>
  </si>
  <si>
    <t>FprEN IEC 60335-2-89:2021(70830)</t>
  </si>
  <si>
    <t>2021-08-20</t>
  </si>
  <si>
    <t>EN IEC 60335-2-90:2021/A1:2021(72476)</t>
  </si>
  <si>
    <t>prEN IEC 60335-2-95:2021/prAA:2021(71392)</t>
  </si>
  <si>
    <t>2021-05-14</t>
  </si>
  <si>
    <t>prEN IEC 60335-2-95:2021(71391)</t>
  </si>
  <si>
    <t>EN IEC 60335-2-96:2021/A11:2021(71394)</t>
  </si>
  <si>
    <t>EN IEC 60335-2-96:2021(71393)</t>
  </si>
  <si>
    <t>FprEN IEC 60335-2-97:2021(59699)</t>
  </si>
  <si>
    <t>FprEN IEC 60335-2-97:2021/prA1:2021(71402)</t>
  </si>
  <si>
    <t>FprEN IEC 60335-2-97:2021/prA11:2021(71403)</t>
  </si>
  <si>
    <t>EN 60335-2-99:2003/FprAA:2021(24056)</t>
  </si>
  <si>
    <t>FprEN IEC 60335-2-102:2021(63519)</t>
  </si>
  <si>
    <t>FprEN IEC 60335-2-102:2021/prA11:2021(74186)</t>
  </si>
  <si>
    <t>FprEN IEC 60335-2-103:2021/prA1:2021(73734)</t>
  </si>
  <si>
    <t>FprEN IEC 60335-2-103:2021/prA2:2021(73735)</t>
  </si>
  <si>
    <t>FprEN IEC 60335-2-103:2021/prAA:2021(73736)</t>
  </si>
  <si>
    <t>FprEN IEC 60335-2-103:2021(59973)</t>
  </si>
  <si>
    <t>EN IEC 60335-2-105:2021/A11:2021(73472)</t>
  </si>
  <si>
    <t>EN IEC 60335-2-105:2021(61416)</t>
  </si>
  <si>
    <t>EN IEC 60335-2-105:2021/A1:2021(71296)</t>
  </si>
  <si>
    <t>EN IEC 60335-2-110:202X/prA1(74168)</t>
  </si>
  <si>
    <t>prEN IEC 60335-2-113:2021(73470)</t>
  </si>
  <si>
    <t>prEN IEC 60335-2-113:2021/prA11:2021(73471)</t>
  </si>
  <si>
    <t>prEN IEC 60335-2-115:2021/prA11:2021(73468)</t>
  </si>
  <si>
    <t>Household and similar electrical appliances - Safety - Part 2-115: Particular requirements for skin beauty care appliances</t>
  </si>
  <si>
    <t>prEN IEC 60335-2-115:2021(73466)</t>
  </si>
  <si>
    <t>prEN IEC 60335-2-116(71396)</t>
  </si>
  <si>
    <t>prEN IEC 60335-2-119(74166)</t>
  </si>
  <si>
    <t>Household and similar electrical appliances - Safety - Part 2-119: Particular requirements for commercial vacuum packaging appliances</t>
  </si>
  <si>
    <t>prEN IEC 60335-1/prAA(73715)</t>
  </si>
  <si>
    <t>EN 60335-2-65:2003/FprA12:2021(61447)</t>
  </si>
  <si>
    <t>EN 60335-2-38:2003/FprA11:2016(61624)</t>
  </si>
  <si>
    <t>2016-06-20</t>
  </si>
  <si>
    <t>FprEN 60335-2-37:2017/FprA11:2021(69152)</t>
  </si>
  <si>
    <t>2021-09-28</t>
  </si>
  <si>
    <t>FprEN IEC 60335-2-60:2021/FprA11:2021(68499)</t>
  </si>
  <si>
    <t>EN 60335-1:2012/FprA16:2021(69715)</t>
  </si>
  <si>
    <t>FprEN IEC 60335-2-23:2019/FprA11:2021(59926)</t>
  </si>
  <si>
    <t>FprEN 60335-2-36:2017/FprA11:2021(69151)</t>
  </si>
  <si>
    <t>EN 60335-2-8:2015/FprA11:2020(68117)</t>
  </si>
  <si>
    <t>2021-03-01</t>
  </si>
  <si>
    <t>FprEN IEC 60335-2-89:2021/FprA11:2021(70831)</t>
  </si>
  <si>
    <t>EN 60335-2-8:2015/FprA12:2020(70936)</t>
  </si>
  <si>
    <t>FprEN IEC 60335-2-2:2021/FprA11:2021(71358)</t>
  </si>
  <si>
    <t>prEN IEC 60335-2-116/prA11(71397)</t>
  </si>
  <si>
    <t>EN 61770:2009/FprA12:2021(69374)</t>
  </si>
  <si>
    <t>EN 60335-2-53:2011/FprA11:2016(61446)</t>
  </si>
  <si>
    <t>2016-03-18</t>
  </si>
  <si>
    <t>FprEN IEC 60335-2-75:2020/FprA11:2020(23927)</t>
  </si>
  <si>
    <t>FprEN IEC 60335-2-40:2020/FprA11:2020(67817)</t>
  </si>
  <si>
    <t>prEN IEC 60335-2-119/prAA(74167)</t>
  </si>
  <si>
    <t>TC 61</t>
  </si>
  <si>
    <t>EN 50632-1:2015/A2:2021(72579)</t>
  </si>
  <si>
    <t>Electric motor-operated tools - Dust measurement procedure - Part 1: General requirements</t>
  </si>
  <si>
    <t>EN 50632-2-3:2016/A1:2021(72580)</t>
  </si>
  <si>
    <t>Electric motor-operated tools - Dust measurement procedure - Part 2-3: Particular requirements for concrete grinders and disk-type sanders</t>
  </si>
  <si>
    <t>EN 50632-2-4:2016/A1:2021(72581)</t>
  </si>
  <si>
    <t>Electric motor-operated tools - Dust measurement procedure - Part 2-4: Particular requirements for sanders other than disk type</t>
  </si>
  <si>
    <t>EN 50632-2-11:2016/A1:2021(72583)</t>
  </si>
  <si>
    <t>Electric motor-operated tools - Dust measurement procedure - Part 2-11: Particular requirements for jig and sabre saws</t>
  </si>
  <si>
    <t>EN 50632-2-22:2015/A1:2021(72587)</t>
  </si>
  <si>
    <t>Electric motor-operated tools - Dust measurement procedure - Part 2-22: Particular requirements for cut-off machines and wall chasers</t>
  </si>
  <si>
    <t>EN 62841-1:2015/FprAB(70472)</t>
  </si>
  <si>
    <t>EN 62841-2-1:2018/FprAC(72183)</t>
  </si>
  <si>
    <t>EN 62841-2-1:2018/FprA1:2021(71910)</t>
  </si>
  <si>
    <t>prEN IEC 62841-2-16(72120)</t>
  </si>
  <si>
    <t>prEN IEC 62841-3-5:2021/prAA(73210)</t>
  </si>
  <si>
    <t>Electric motor-operated hand-held tools, transportable tools and lawn and garden machinery - Safety - Part 3-5: Particular requirements for transportable band saws</t>
  </si>
  <si>
    <t>prEN IEC 62841-3-5:2021(71053)</t>
  </si>
  <si>
    <t>EN 62841-3-6:2014/prAB(73229)</t>
  </si>
  <si>
    <t>Electric motor-operated hand-held tools, transportable tools and lawn and garden machinery - Safety - Part 3-6: Particular requirements for transportable diamond drills with liquid system</t>
  </si>
  <si>
    <t>2021-04-16</t>
  </si>
  <si>
    <t>EN 62841-3-6:2014/prA1:2021(73190)</t>
  </si>
  <si>
    <t>Amendment 1 - Electric motor-operated hand-held tools, transportable tools and lawn and garden machinery - Safety - Part 3-6: Particular requirements for transportable diamond drills with liquid system</t>
  </si>
  <si>
    <t>EN 62841-3-10:2015/prAB(73280)</t>
  </si>
  <si>
    <t>Electric motor-operated hand-held tools, transportable tools and lawn and garden machinery - Safety - Part 3-10: Particular requirements for transportable cut-off machines</t>
  </si>
  <si>
    <t>EN 62841-3-10:2015/prA1:2021(73192)</t>
  </si>
  <si>
    <t>Amendment 1 - Electric motor-operated hand-held tools, transportable tools and lawn and garden machinery - Safety - Part 3-10: Particular requirements for transportable cut-off machines</t>
  </si>
  <si>
    <t>EN 62841-3-12:2019/FprAA(73281)</t>
  </si>
  <si>
    <t xml:space="preserve">Electric motor-operated hand-held tools, transportable tools and lawn and garden machinery - Safety - Part 3-12: Particular requirements for transportable threading machines </t>
  </si>
  <si>
    <t>2021-05-20</t>
  </si>
  <si>
    <t>EN 62841-3-12:2019/prA1:2021(73191)</t>
  </si>
  <si>
    <t>Amendment 1 - Electric motor-operated hand-held tools, transportable tools and lawn and garden machinery - Safety - Part 3-12: Particular requirements for transportable threading machines</t>
  </si>
  <si>
    <t>2021-09-02</t>
  </si>
  <si>
    <t>EN 62841-4-2:2019/prA1(73662)</t>
  </si>
  <si>
    <t>Amendment 1 - Electric motor-operated hand-held tools, transportable tools and lawn and garden machinery - Safety - Part 4-2: Particular requirements for hedge trimmers</t>
  </si>
  <si>
    <t>EN 62841-4-2:2019/prAA(73807)</t>
  </si>
  <si>
    <t>Electric motor-operated hand-held tools, transportable tools and lawn and garden machinery - Safety - Part 4-2: Particular requirements for hedge trimmers</t>
  </si>
  <si>
    <t>FprEN IEC 62841-4-4:2020/FprAA(69618)</t>
  </si>
  <si>
    <t>2021-05-31</t>
  </si>
  <si>
    <t>FprEN IEC 62841-4-4:2020(69495)</t>
  </si>
  <si>
    <t>2020-12-23</t>
  </si>
  <si>
    <t>prEN IEC 62841-4-6:2021/prAA(73996)</t>
  </si>
  <si>
    <t>Electric motor-operated hand-held tools, transportable tools and lawn and garden machinery - Safety - Part 4-6: Particular requirements for garden blowers, garden vacuums and garden blower/vacuums</t>
  </si>
  <si>
    <t>prEN IEC 62841-4-6:2021(72116)</t>
  </si>
  <si>
    <t>prEN IEC 62841-4-7:2021/prAA(73997)</t>
  </si>
  <si>
    <t>Electric motor-operated hand-held tools, transportable tools and lawn and garden machinery - Safety - Part 4-7: Particular requirements for pedestrian controlled walk-behind lawn scarifiers and aerators</t>
  </si>
  <si>
    <t>prEN IEC 62841-4-7:2021(72620)</t>
  </si>
  <si>
    <t>prEN IEC 62841-4-X(74081)</t>
  </si>
  <si>
    <t>Electric motor-operated hand-held tools, transportable tools and lawn and garden machinery - Safety - Part 4-X: Particular requirements for chain saws for tree service</t>
  </si>
  <si>
    <t>2021-06-01</t>
  </si>
  <si>
    <t>TC 116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</si>
</sst>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1010409]General"/>
    <numFmt numFmtId="165" formatCode="[$-409]d\-mmm\-yyyy;@"/>
  </numFmts>
  <fonts count="146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color indexed="8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b/>
      <u/>
      <sz val="13.95"/>
      <color indexed="8"/>
      <name val="Arial"/>
      <family val="2"/>
    </font>
    <font>
      <sz val="8"/>
      <name val="Arial"/>
      <family val="2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i/>
      <sz val="9"/>
      <color indexed="10"/>
      <name val="Arial"/>
      <family val="2"/>
      <charset val="238"/>
    </font>
    <font>
      <b/>
      <sz val="8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10"/>
      <name val="Arial"/>
      <family val="2"/>
      <charset val="238"/>
    </font>
    <font>
      <b/>
      <sz val="10"/>
      <color indexed="8"/>
      <name val="Arial"/>
      <family val="2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sz val="1"/>
      <color indexed="0"/>
      <name val="Arial"/>
      <family val="2"/>
      <charset val="238"/>
    </font>
    <font>
      <sz val="8.25"/>
      <color indexed="8"/>
      <name val="Arial Narrow"/>
      <family val="2"/>
      <charset val="238"/>
    </font>
    <font>
      <sz val="8"/>
      <name val="Tahoma"/>
      <family val="2"/>
      <charset val="238"/>
    </font>
    <font>
      <sz val="8.25"/>
      <color indexed="8"/>
      <name val="Tahoma"/>
      <family val="2"/>
    </font>
    <font>
      <sz val="8"/>
      <color indexed="53"/>
      <name val="Arial"/>
      <family val="2"/>
    </font>
    <font>
      <b/>
      <sz val="9"/>
      <color indexed="8"/>
      <name val="Arial"/>
      <family val="2"/>
    </font>
    <font>
      <sz val="8.25"/>
      <color indexed="8"/>
      <name val="Tahoma"/>
      <family val="2"/>
      <charset val="238"/>
    </font>
    <font>
      <sz val="9"/>
      <name val="Arial"/>
      <family val="2"/>
    </font>
    <font>
      <sz val="9"/>
      <color indexed="8"/>
      <name val="Arial"/>
      <family val="2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8"/>
      <name val="Arial"/>
      <family val="2"/>
    </font>
    <font>
      <u/>
      <sz val="8"/>
      <color indexed="12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</font>
    <font>
      <b/>
      <sz val="9"/>
      <name val="Arial"/>
      <family val="2"/>
    </font>
    <font>
      <b/>
      <u/>
      <sz val="13.95"/>
      <name val="Arial"/>
      <family val="2"/>
    </font>
    <font>
      <i/>
      <sz val="9"/>
      <name val="Arial"/>
      <family val="2"/>
      <charset val="238"/>
    </font>
    <font>
      <u/>
      <sz val="8"/>
      <name val="Arial"/>
      <family val="2"/>
      <charset val="238"/>
    </font>
    <font>
      <sz val="10"/>
      <name val="Arial"/>
      <family val="2"/>
      <charset val="238"/>
    </font>
    <font>
      <sz val="8.25"/>
      <name val="Tahoma"/>
      <family val="2"/>
    </font>
    <font>
      <i/>
      <sz val="9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8"/>
      <color theme="3"/>
      <name val="Cambria"/>
      <family val="2"/>
      <charset val="238"/>
      <scheme val="major"/>
    </font>
    <font>
      <sz val="11"/>
      <color rgb="FF9C650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color theme="0" tint="-0.14999847407452621"/>
      <name val="Arial"/>
      <family val="2"/>
      <charset val="238"/>
    </font>
    <font>
      <sz val="8"/>
      <color rgb="FFFF0000"/>
      <name val="Arial"/>
      <family val="2"/>
      <charset val="238"/>
    </font>
    <font>
      <sz val="8"/>
      <color rgb="FF121214"/>
      <name val="Arial"/>
      <family val="2"/>
    </font>
    <font>
      <sz val="9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i/>
      <sz val="9"/>
      <color rgb="FFFF0000"/>
      <name val="Arial"/>
      <family val="2"/>
      <charset val="238"/>
    </font>
    <font>
      <b/>
      <sz val="8"/>
      <color rgb="FFFF0000"/>
      <name val="Arial"/>
      <family val="2"/>
      <charset val="238"/>
    </font>
    <font>
      <sz val="10"/>
      <color rgb="FFFF0000"/>
      <name val="Arial"/>
      <family val="2"/>
    </font>
    <font>
      <sz val="8"/>
      <color rgb="FF000000"/>
      <name val="Arial"/>
      <family val="2"/>
      <charset val="238"/>
    </font>
    <font>
      <sz val="8.5"/>
      <name val="Arial"/>
      <family val="2"/>
      <charset val="238"/>
    </font>
    <font>
      <sz val="8.25"/>
      <color indexed="8"/>
      <name val="Tahoma"/>
      <family val="2"/>
      <charset val="238"/>
    </font>
    <font>
      <sz val="8"/>
      <name val="Calibri"/>
      <family val="2"/>
      <charset val="238"/>
      <scheme val="minor"/>
    </font>
    <font>
      <sz val="10"/>
      <name val="Arial"/>
      <family val="2"/>
      <charset val="238"/>
    </font>
    <font>
      <b/>
      <u/>
      <sz val="13.95"/>
      <color indexed="8"/>
      <name val="Arial"/>
      <family val="2"/>
      <charset val="238"/>
    </font>
    <font>
      <sz val="8.25"/>
      <color indexed="8"/>
      <name val="Tahoma"/>
      <family val="2"/>
      <charset val="238"/>
    </font>
    <font>
      <sz val="9"/>
      <color theme="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8.25"/>
      <name val="Tahoma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8.25"/>
      <color indexed="8"/>
      <name val="Tahoma"/>
      <family val="2"/>
      <charset val="238"/>
    </font>
    <font>
      <sz val="8.25"/>
      <color indexed="8"/>
      <name val="Tahoma"/>
      <family val="2"/>
      <charset val="238"/>
    </font>
    <font>
      <sz val="10"/>
      <name val="Arial"/>
      <family val="2"/>
      <charset val="238"/>
    </font>
    <font>
      <b/>
      <sz val="8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sz val="8.25"/>
      <color indexed="8"/>
      <name val="Tahoma"/>
      <family val="2"/>
      <charset val="238"/>
    </font>
    <font>
      <sz val="10"/>
      <name val="Arial"/>
      <family val="2"/>
      <charset val="238"/>
    </font>
    <font>
      <sz val="8.5"/>
      <color rgb="FF000000"/>
      <name val="Tahoma"/>
      <family val="2"/>
      <charset val="238"/>
    </font>
    <font>
      <sz val="9"/>
      <color indexed="8"/>
      <name val="Tahoma"/>
      <family val="2"/>
      <charset val="238"/>
    </font>
    <font>
      <sz val="9"/>
      <name val="Tahoma"/>
      <family val="2"/>
      <charset val="238"/>
    </font>
    <font>
      <sz val="8.25"/>
      <color indexed="8"/>
      <name val="Tahoma"/>
      <family val="2"/>
      <charset val="238"/>
    </font>
    <font>
      <sz val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name val="Calibri"/>
      <family val="2"/>
      <charset val="238"/>
    </font>
    <font>
      <u/>
      <sz val="10"/>
      <color indexed="12"/>
      <name val="Arial"/>
      <family val="2"/>
      <charset val="238"/>
    </font>
    <font>
      <u/>
      <sz val="10"/>
      <color theme="1"/>
      <name val="Arial"/>
      <family val="2"/>
    </font>
    <font>
      <u/>
      <sz val="10"/>
      <color theme="1"/>
      <name val="Arial"/>
      <family val="2"/>
      <charset val="238"/>
    </font>
    <font>
      <sz val="8.25"/>
      <color indexed="8"/>
      <name val="Tahoma"/>
      <family val="2"/>
      <charset val="238"/>
    </font>
    <font>
      <sz val="8"/>
      <color rgb="FFFF0000"/>
      <name val="Tahoma"/>
      <family val="2"/>
      <charset val="238"/>
    </font>
    <font>
      <sz val="8.25"/>
      <color indexed="8"/>
      <name val="Tahoma"/>
      <family val="2"/>
      <charset val="238"/>
    </font>
    <font>
      <u/>
      <sz val="10"/>
      <name val="Arial"/>
      <family val="2"/>
      <charset val="238"/>
    </font>
    <font>
      <i/>
      <sz val="8"/>
      <name val="Arial"/>
      <family val="2"/>
    </font>
    <font>
      <sz val="8.25"/>
      <color indexed="8"/>
      <name val="Tahoma"/>
    </font>
    <font>
      <sz val="8.5"/>
      <name val="Tahoma"/>
      <family val="2"/>
      <charset val="238"/>
    </font>
    <font>
      <b/>
      <sz val="8"/>
      <color rgb="FF92D050"/>
      <name val="Arial"/>
      <family val="2"/>
    </font>
    <font>
      <b/>
      <sz val="10"/>
      <color rgb="FF92D050"/>
      <name val="Arial"/>
      <family val="2"/>
    </font>
    <font>
      <sz val="8"/>
      <color rgb="FF92D050"/>
      <name val="Arial"/>
      <family val="2"/>
    </font>
    <font>
      <sz val="10"/>
      <color rgb="FF92D050"/>
      <name val="Arial"/>
      <family val="2"/>
    </font>
    <font>
      <u/>
      <sz val="10"/>
      <color rgb="FF92D050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C0C0C0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8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/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/>
      <right style="thin">
        <color indexed="64"/>
      </right>
      <top style="medium">
        <color indexed="8"/>
      </top>
      <bottom style="medium">
        <color indexed="64"/>
      </bottom>
      <diagonal/>
    </border>
    <border>
      <left style="thin">
        <color indexed="64"/>
      </left>
      <right/>
      <top style="medium">
        <color indexed="8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0"/>
      </right>
      <top style="thin">
        <color indexed="0"/>
      </top>
      <bottom/>
      <diagonal/>
    </border>
    <border>
      <left/>
      <right/>
      <top style="thin">
        <color indexed="0"/>
      </top>
      <bottom style="thin">
        <color indexed="0"/>
      </bottom>
      <diagonal/>
    </border>
    <border>
      <left/>
      <right/>
      <top style="thin">
        <color indexed="0"/>
      </top>
      <bottom/>
      <diagonal/>
    </border>
    <border>
      <left/>
      <right/>
      <top/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450">
    <xf numFmtId="0" fontId="0" fillId="0" borderId="0">
      <alignment wrapText="1"/>
    </xf>
    <xf numFmtId="0" fontId="77" fillId="4" borderId="0" applyNumberFormat="0" applyBorder="0" applyAlignment="0" applyProtection="0"/>
    <xf numFmtId="0" fontId="77" fillId="5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9" fillId="22" borderId="0" applyNumberFormat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80" fillId="23" borderId="44" applyNumberFormat="0" applyAlignment="0" applyProtection="0"/>
    <xf numFmtId="0" fontId="81" fillId="0" borderId="45" applyNumberFormat="0" applyFill="0" applyAlignment="0" applyProtection="0"/>
    <xf numFmtId="0" fontId="82" fillId="0" borderId="46" applyNumberFormat="0" applyFill="0" applyAlignment="0" applyProtection="0"/>
    <xf numFmtId="0" fontId="83" fillId="0" borderId="47" applyNumberFormat="0" applyFill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43" fillId="0" borderId="0"/>
    <xf numFmtId="0" fontId="68" fillId="0" borderId="0"/>
    <xf numFmtId="0" fontId="43" fillId="0" borderId="0"/>
    <xf numFmtId="0" fontId="74" fillId="0" borderId="0"/>
    <xf numFmtId="0" fontId="43" fillId="0" borderId="0"/>
    <xf numFmtId="0" fontId="43" fillId="0" borderId="0">
      <alignment wrapText="1"/>
    </xf>
    <xf numFmtId="0" fontId="85" fillId="24" borderId="0" applyNumberFormat="0" applyBorder="0" applyAlignment="0" applyProtection="0"/>
    <xf numFmtId="0" fontId="64" fillId="0" borderId="0"/>
    <xf numFmtId="0" fontId="43" fillId="0" borderId="0"/>
    <xf numFmtId="0" fontId="43" fillId="0" borderId="0"/>
    <xf numFmtId="0" fontId="65" fillId="0" borderId="0"/>
    <xf numFmtId="0" fontId="43" fillId="0" borderId="0"/>
    <xf numFmtId="0" fontId="30" fillId="0" borderId="0">
      <alignment wrapText="1"/>
    </xf>
    <xf numFmtId="0" fontId="30" fillId="0" borderId="0">
      <alignment wrapText="1"/>
    </xf>
    <xf numFmtId="0" fontId="30" fillId="0" borderId="0"/>
    <xf numFmtId="0" fontId="77" fillId="25" borderId="48" applyNumberFormat="0" applyFont="0" applyAlignment="0" applyProtection="0"/>
    <xf numFmtId="0" fontId="77" fillId="25" borderId="48" applyNumberFormat="0" applyFont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78" fillId="26" borderId="0" applyNumberFormat="0" applyBorder="0" applyAlignment="0" applyProtection="0"/>
    <xf numFmtId="0" fontId="78" fillId="27" borderId="0" applyNumberFormat="0" applyBorder="0" applyAlignment="0" applyProtection="0"/>
    <xf numFmtId="0" fontId="78" fillId="28" borderId="0" applyNumberFormat="0" applyBorder="0" applyAlignment="0" applyProtection="0"/>
    <xf numFmtId="0" fontId="78" fillId="29" borderId="0" applyNumberFormat="0" applyBorder="0" applyAlignment="0" applyProtection="0"/>
    <xf numFmtId="0" fontId="78" fillId="30" borderId="0" applyNumberFormat="0" applyBorder="0" applyAlignment="0" applyProtection="0"/>
    <xf numFmtId="0" fontId="78" fillId="31" borderId="0" applyNumberFormat="0" applyBorder="0" applyAlignment="0" applyProtection="0"/>
    <xf numFmtId="0" fontId="88" fillId="0" borderId="49" applyNumberFormat="0" applyFill="0" applyAlignment="0" applyProtection="0"/>
    <xf numFmtId="0" fontId="89" fillId="32" borderId="50" applyNumberFormat="0" applyAlignment="0" applyProtection="0"/>
    <xf numFmtId="0" fontId="90" fillId="23" borderId="51" applyNumberFormat="0" applyAlignment="0" applyProtection="0"/>
    <xf numFmtId="0" fontId="91" fillId="33" borderId="0" applyNumberFormat="0" applyBorder="0" applyAlignment="0" applyProtection="0"/>
    <xf numFmtId="0" fontId="84" fillId="0" borderId="0" applyNumberFormat="0" applyFill="0" applyBorder="0" applyAlignment="0" applyProtection="0"/>
    <xf numFmtId="0" fontId="92" fillId="34" borderId="51" applyNumberFormat="0" applyAlignment="0" applyProtection="0"/>
    <xf numFmtId="0" fontId="93" fillId="0" borderId="52" applyNumberFormat="0" applyFill="0" applyAlignment="0" applyProtection="0"/>
    <xf numFmtId="0" fontId="84" fillId="0" borderId="0" applyNumberFormat="0" applyFill="0" applyBorder="0" applyAlignment="0" applyProtection="0"/>
    <xf numFmtId="0" fontId="30" fillId="0" borderId="0"/>
    <xf numFmtId="0" fontId="29" fillId="25" borderId="48" applyNumberFormat="0" applyFont="0" applyAlignment="0" applyProtection="0"/>
    <xf numFmtId="0" fontId="29" fillId="4" borderId="0" applyNumberFormat="0" applyBorder="0" applyAlignment="0" applyProtection="0"/>
    <xf numFmtId="0" fontId="29" fillId="10" borderId="0" applyNumberFormat="0" applyBorder="0" applyAlignment="0" applyProtection="0"/>
    <xf numFmtId="0" fontId="29" fillId="5" borderId="0" applyNumberFormat="0" applyBorder="0" applyAlignment="0" applyProtection="0"/>
    <xf numFmtId="0" fontId="29" fillId="11" borderId="0" applyNumberFormat="0" applyBorder="0" applyAlignment="0" applyProtection="0"/>
    <xf numFmtId="0" fontId="29" fillId="6" borderId="0" applyNumberFormat="0" applyBorder="0" applyAlignment="0" applyProtection="0"/>
    <xf numFmtId="0" fontId="29" fillId="12" borderId="0" applyNumberFormat="0" applyBorder="0" applyAlignment="0" applyProtection="0"/>
    <xf numFmtId="0" fontId="29" fillId="7" borderId="0" applyNumberFormat="0" applyBorder="0" applyAlignment="0" applyProtection="0"/>
    <xf numFmtId="0" fontId="29" fillId="13" borderId="0" applyNumberFormat="0" applyBorder="0" applyAlignment="0" applyProtection="0"/>
    <xf numFmtId="0" fontId="29" fillId="8" borderId="0" applyNumberFormat="0" applyBorder="0" applyAlignment="0" applyProtection="0"/>
    <xf numFmtId="0" fontId="29" fillId="14" borderId="0" applyNumberFormat="0" applyBorder="0" applyAlignment="0" applyProtection="0"/>
    <xf numFmtId="0" fontId="29" fillId="9" borderId="0" applyNumberFormat="0" applyBorder="0" applyAlignment="0" applyProtection="0"/>
    <xf numFmtId="0" fontId="29" fillId="15" borderId="0" applyNumberFormat="0" applyBorder="0" applyAlignment="0" applyProtection="0"/>
    <xf numFmtId="0" fontId="107" fillId="0" borderId="0"/>
    <xf numFmtId="0" fontId="28" fillId="25" borderId="48" applyNumberFormat="0" applyFont="0" applyAlignment="0" applyProtection="0"/>
    <xf numFmtId="0" fontId="28" fillId="4" borderId="0" applyNumberFormat="0" applyBorder="0" applyAlignment="0" applyProtection="0"/>
    <xf numFmtId="0" fontId="28" fillId="10" borderId="0" applyNumberFormat="0" applyBorder="0" applyAlignment="0" applyProtection="0"/>
    <xf numFmtId="0" fontId="28" fillId="5" borderId="0" applyNumberFormat="0" applyBorder="0" applyAlignment="0" applyProtection="0"/>
    <xf numFmtId="0" fontId="28" fillId="11" borderId="0" applyNumberFormat="0" applyBorder="0" applyAlignment="0" applyProtection="0"/>
    <xf numFmtId="0" fontId="28" fillId="6" borderId="0" applyNumberFormat="0" applyBorder="0" applyAlignment="0" applyProtection="0"/>
    <xf numFmtId="0" fontId="28" fillId="12" borderId="0" applyNumberFormat="0" applyBorder="0" applyAlignment="0" applyProtection="0"/>
    <xf numFmtId="0" fontId="28" fillId="7" borderId="0" applyNumberFormat="0" applyBorder="0" applyAlignment="0" applyProtection="0"/>
    <xf numFmtId="0" fontId="28" fillId="13" borderId="0" applyNumberFormat="0" applyBorder="0" applyAlignment="0" applyProtection="0"/>
    <xf numFmtId="0" fontId="28" fillId="8" borderId="0" applyNumberFormat="0" applyBorder="0" applyAlignment="0" applyProtection="0"/>
    <xf numFmtId="0" fontId="28" fillId="14" borderId="0" applyNumberFormat="0" applyBorder="0" applyAlignment="0" applyProtection="0"/>
    <xf numFmtId="0" fontId="28" fillId="9" borderId="0" applyNumberFormat="0" applyBorder="0" applyAlignment="0" applyProtection="0"/>
    <xf numFmtId="0" fontId="28" fillId="15" borderId="0" applyNumberFormat="0" applyBorder="0" applyAlignment="0" applyProtection="0"/>
    <xf numFmtId="0" fontId="27" fillId="25" borderId="48" applyNumberFormat="0" applyFont="0" applyAlignment="0" applyProtection="0"/>
    <xf numFmtId="0" fontId="27" fillId="4" borderId="0" applyNumberFormat="0" applyBorder="0" applyAlignment="0" applyProtection="0"/>
    <xf numFmtId="0" fontId="27" fillId="10" borderId="0" applyNumberFormat="0" applyBorder="0" applyAlignment="0" applyProtection="0"/>
    <xf numFmtId="0" fontId="27" fillId="5" borderId="0" applyNumberFormat="0" applyBorder="0" applyAlignment="0" applyProtection="0"/>
    <xf numFmtId="0" fontId="27" fillId="11" borderId="0" applyNumberFormat="0" applyBorder="0" applyAlignment="0" applyProtection="0"/>
    <xf numFmtId="0" fontId="27" fillId="6" borderId="0" applyNumberFormat="0" applyBorder="0" applyAlignment="0" applyProtection="0"/>
    <xf numFmtId="0" fontId="27" fillId="12" borderId="0" applyNumberFormat="0" applyBorder="0" applyAlignment="0" applyProtection="0"/>
    <xf numFmtId="0" fontId="27" fillId="7" borderId="0" applyNumberFormat="0" applyBorder="0" applyAlignment="0" applyProtection="0"/>
    <xf numFmtId="0" fontId="27" fillId="13" borderId="0" applyNumberFormat="0" applyBorder="0" applyAlignment="0" applyProtection="0"/>
    <xf numFmtId="0" fontId="27" fillId="8" borderId="0" applyNumberFormat="0" applyBorder="0" applyAlignment="0" applyProtection="0"/>
    <xf numFmtId="0" fontId="27" fillId="14" borderId="0" applyNumberFormat="0" applyBorder="0" applyAlignment="0" applyProtection="0"/>
    <xf numFmtId="0" fontId="27" fillId="9" borderId="0" applyNumberFormat="0" applyBorder="0" applyAlignment="0" applyProtection="0"/>
    <xf numFmtId="0" fontId="27" fillId="15" borderId="0" applyNumberFormat="0" applyBorder="0" applyAlignment="0" applyProtection="0"/>
    <xf numFmtId="0" fontId="26" fillId="25" borderId="48" applyNumberFormat="0" applyFont="0" applyAlignment="0" applyProtection="0"/>
    <xf numFmtId="0" fontId="26" fillId="4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11" borderId="0" applyNumberFormat="0" applyBorder="0" applyAlignment="0" applyProtection="0"/>
    <xf numFmtId="0" fontId="26" fillId="6" borderId="0" applyNumberFormat="0" applyBorder="0" applyAlignment="0" applyProtection="0"/>
    <xf numFmtId="0" fontId="26" fillId="12" borderId="0" applyNumberFormat="0" applyBorder="0" applyAlignment="0" applyProtection="0"/>
    <xf numFmtId="0" fontId="26" fillId="7" borderId="0" applyNumberFormat="0" applyBorder="0" applyAlignment="0" applyProtection="0"/>
    <xf numFmtId="0" fontId="26" fillId="13" borderId="0" applyNumberFormat="0" applyBorder="0" applyAlignment="0" applyProtection="0"/>
    <xf numFmtId="0" fontId="30" fillId="0" borderId="0">
      <alignment wrapText="1"/>
    </xf>
    <xf numFmtId="0" fontId="26" fillId="8" borderId="0" applyNumberFormat="0" applyBorder="0" applyAlignment="0" applyProtection="0"/>
    <xf numFmtId="0" fontId="26" fillId="14" borderId="0" applyNumberFormat="0" applyBorder="0" applyAlignment="0" applyProtection="0"/>
    <xf numFmtId="0" fontId="26" fillId="9" borderId="0" applyNumberFormat="0" applyBorder="0" applyAlignment="0" applyProtection="0"/>
    <xf numFmtId="0" fontId="26" fillId="15" borderId="0" applyNumberFormat="0" applyBorder="0" applyAlignment="0" applyProtection="0"/>
    <xf numFmtId="0" fontId="30" fillId="0" borderId="0"/>
    <xf numFmtId="0" fontId="25" fillId="25" borderId="48" applyNumberFormat="0" applyFont="0" applyAlignment="0" applyProtection="0"/>
    <xf numFmtId="0" fontId="25" fillId="4" borderId="0" applyNumberFormat="0" applyBorder="0" applyAlignment="0" applyProtection="0"/>
    <xf numFmtId="0" fontId="25" fillId="10" borderId="0" applyNumberFormat="0" applyBorder="0" applyAlignment="0" applyProtection="0"/>
    <xf numFmtId="0" fontId="25" fillId="5" borderId="0" applyNumberFormat="0" applyBorder="0" applyAlignment="0" applyProtection="0"/>
    <xf numFmtId="0" fontId="25" fillId="11" borderId="0" applyNumberFormat="0" applyBorder="0" applyAlignment="0" applyProtection="0"/>
    <xf numFmtId="0" fontId="25" fillId="6" borderId="0" applyNumberFormat="0" applyBorder="0" applyAlignment="0" applyProtection="0"/>
    <xf numFmtId="0" fontId="25" fillId="12" borderId="0" applyNumberFormat="0" applyBorder="0" applyAlignment="0" applyProtection="0"/>
    <xf numFmtId="0" fontId="25" fillId="7" borderId="0" applyNumberFormat="0" applyBorder="0" applyAlignment="0" applyProtection="0"/>
    <xf numFmtId="0" fontId="25" fillId="13" borderId="0" applyNumberFormat="0" applyBorder="0" applyAlignment="0" applyProtection="0"/>
    <xf numFmtId="0" fontId="25" fillId="8" borderId="0" applyNumberFormat="0" applyBorder="0" applyAlignment="0" applyProtection="0"/>
    <xf numFmtId="0" fontId="25" fillId="14" borderId="0" applyNumberFormat="0" applyBorder="0" applyAlignment="0" applyProtection="0"/>
    <xf numFmtId="0" fontId="25" fillId="9" borderId="0" applyNumberFormat="0" applyBorder="0" applyAlignment="0" applyProtection="0"/>
    <xf numFmtId="0" fontId="25" fillId="15" borderId="0" applyNumberFormat="0" applyBorder="0" applyAlignment="0" applyProtection="0"/>
    <xf numFmtId="0" fontId="111" fillId="0" borderId="0"/>
    <xf numFmtId="0" fontId="24" fillId="25" borderId="48" applyNumberFormat="0" applyFont="0" applyAlignment="0" applyProtection="0"/>
    <xf numFmtId="0" fontId="24" fillId="4" borderId="0" applyNumberFormat="0" applyBorder="0" applyAlignment="0" applyProtection="0"/>
    <xf numFmtId="0" fontId="24" fillId="10" borderId="0" applyNumberFormat="0" applyBorder="0" applyAlignment="0" applyProtection="0"/>
    <xf numFmtId="0" fontId="24" fillId="5" borderId="0" applyNumberFormat="0" applyBorder="0" applyAlignment="0" applyProtection="0"/>
    <xf numFmtId="0" fontId="24" fillId="11" borderId="0" applyNumberFormat="0" applyBorder="0" applyAlignment="0" applyProtection="0"/>
    <xf numFmtId="0" fontId="24" fillId="6" borderId="0" applyNumberFormat="0" applyBorder="0" applyAlignment="0" applyProtection="0"/>
    <xf numFmtId="0" fontId="24" fillId="12" borderId="0" applyNumberFormat="0" applyBorder="0" applyAlignment="0" applyProtection="0"/>
    <xf numFmtId="0" fontId="24" fillId="7" borderId="0" applyNumberFormat="0" applyBorder="0" applyAlignment="0" applyProtection="0"/>
    <xf numFmtId="0" fontId="24" fillId="13" borderId="0" applyNumberFormat="0" applyBorder="0" applyAlignment="0" applyProtection="0"/>
    <xf numFmtId="0" fontId="24" fillId="8" borderId="0" applyNumberFormat="0" applyBorder="0" applyAlignment="0" applyProtection="0"/>
    <xf numFmtId="0" fontId="24" fillId="14" borderId="0" applyNumberFormat="0" applyBorder="0" applyAlignment="0" applyProtection="0"/>
    <xf numFmtId="0" fontId="24" fillId="9" borderId="0" applyNumberFormat="0" applyBorder="0" applyAlignment="0" applyProtection="0"/>
    <xf numFmtId="0" fontId="24" fillId="15" borderId="0" applyNumberFormat="0" applyBorder="0" applyAlignment="0" applyProtection="0"/>
    <xf numFmtId="0" fontId="23" fillId="25" borderId="48" applyNumberFormat="0" applyFont="0" applyAlignment="0" applyProtection="0"/>
    <xf numFmtId="0" fontId="23" fillId="4" borderId="0" applyNumberFormat="0" applyBorder="0" applyAlignment="0" applyProtection="0"/>
    <xf numFmtId="0" fontId="23" fillId="10" borderId="0" applyNumberFormat="0" applyBorder="0" applyAlignment="0" applyProtection="0"/>
    <xf numFmtId="0" fontId="23" fillId="5" borderId="0" applyNumberFormat="0" applyBorder="0" applyAlignment="0" applyProtection="0"/>
    <xf numFmtId="0" fontId="23" fillId="11" borderId="0" applyNumberFormat="0" applyBorder="0" applyAlignment="0" applyProtection="0"/>
    <xf numFmtId="0" fontId="23" fillId="6" borderId="0" applyNumberFormat="0" applyBorder="0" applyAlignment="0" applyProtection="0"/>
    <xf numFmtId="0" fontId="23" fillId="12" borderId="0" applyNumberFormat="0" applyBorder="0" applyAlignment="0" applyProtection="0"/>
    <xf numFmtId="0" fontId="23" fillId="7" borderId="0" applyNumberFormat="0" applyBorder="0" applyAlignment="0" applyProtection="0"/>
    <xf numFmtId="0" fontId="23" fillId="13" borderId="0" applyNumberFormat="0" applyBorder="0" applyAlignment="0" applyProtection="0"/>
    <xf numFmtId="0" fontId="23" fillId="8" borderId="0" applyNumberFormat="0" applyBorder="0" applyAlignment="0" applyProtection="0"/>
    <xf numFmtId="0" fontId="23" fillId="14" borderId="0" applyNumberFormat="0" applyBorder="0" applyAlignment="0" applyProtection="0"/>
    <xf numFmtId="0" fontId="23" fillId="9" borderId="0" applyNumberFormat="0" applyBorder="0" applyAlignment="0" applyProtection="0"/>
    <xf numFmtId="0" fontId="23" fillId="15" borderId="0" applyNumberFormat="0" applyBorder="0" applyAlignment="0" applyProtection="0"/>
    <xf numFmtId="0" fontId="112" fillId="0" borderId="0"/>
    <xf numFmtId="0" fontId="22" fillId="25" borderId="48" applyNumberFormat="0" applyFont="0" applyAlignment="0" applyProtection="0"/>
    <xf numFmtId="0" fontId="22" fillId="4" borderId="0" applyNumberFormat="0" applyBorder="0" applyAlignment="0" applyProtection="0"/>
    <xf numFmtId="0" fontId="22" fillId="10" borderId="0" applyNumberFormat="0" applyBorder="0" applyAlignment="0" applyProtection="0"/>
    <xf numFmtId="0" fontId="22" fillId="5" borderId="0" applyNumberFormat="0" applyBorder="0" applyAlignment="0" applyProtection="0"/>
    <xf numFmtId="0" fontId="22" fillId="11" borderId="0" applyNumberFormat="0" applyBorder="0" applyAlignment="0" applyProtection="0"/>
    <xf numFmtId="0" fontId="22" fillId="6" borderId="0" applyNumberFormat="0" applyBorder="0" applyAlignment="0" applyProtection="0"/>
    <xf numFmtId="0" fontId="22" fillId="12" borderId="0" applyNumberFormat="0" applyBorder="0" applyAlignment="0" applyProtection="0"/>
    <xf numFmtId="0" fontId="22" fillId="7" borderId="0" applyNumberFormat="0" applyBorder="0" applyAlignment="0" applyProtection="0"/>
    <xf numFmtId="0" fontId="22" fillId="13" borderId="0" applyNumberFormat="0" applyBorder="0" applyAlignment="0" applyProtection="0"/>
    <xf numFmtId="0" fontId="22" fillId="8" borderId="0" applyNumberFormat="0" applyBorder="0" applyAlignment="0" applyProtection="0"/>
    <xf numFmtId="0" fontId="22" fillId="14" borderId="0" applyNumberFormat="0" applyBorder="0" applyAlignment="0" applyProtection="0"/>
    <xf numFmtId="0" fontId="22" fillId="9" borderId="0" applyNumberFormat="0" applyBorder="0" applyAlignment="0" applyProtection="0"/>
    <xf numFmtId="0" fontId="22" fillId="15" borderId="0" applyNumberFormat="0" applyBorder="0" applyAlignment="0" applyProtection="0"/>
    <xf numFmtId="0" fontId="21" fillId="25" borderId="48" applyNumberFormat="0" applyFont="0" applyAlignment="0" applyProtection="0"/>
    <xf numFmtId="0" fontId="21" fillId="4" borderId="0" applyNumberFormat="0" applyBorder="0" applyAlignment="0" applyProtection="0"/>
    <xf numFmtId="0" fontId="21" fillId="10" borderId="0" applyNumberFormat="0" applyBorder="0" applyAlignment="0" applyProtection="0"/>
    <xf numFmtId="0" fontId="21" fillId="5" borderId="0" applyNumberFormat="0" applyBorder="0" applyAlignment="0" applyProtection="0"/>
    <xf numFmtId="0" fontId="21" fillId="11" borderId="0" applyNumberFormat="0" applyBorder="0" applyAlignment="0" applyProtection="0"/>
    <xf numFmtId="0" fontId="21" fillId="6" borderId="0" applyNumberFormat="0" applyBorder="0" applyAlignment="0" applyProtection="0"/>
    <xf numFmtId="0" fontId="21" fillId="12" borderId="0" applyNumberFormat="0" applyBorder="0" applyAlignment="0" applyProtection="0"/>
    <xf numFmtId="0" fontId="21" fillId="7" borderId="0" applyNumberFormat="0" applyBorder="0" applyAlignment="0" applyProtection="0"/>
    <xf numFmtId="0" fontId="21" fillId="13" borderId="0" applyNumberFormat="0" applyBorder="0" applyAlignment="0" applyProtection="0"/>
    <xf numFmtId="0" fontId="21" fillId="8" borderId="0" applyNumberFormat="0" applyBorder="0" applyAlignment="0" applyProtection="0"/>
    <xf numFmtId="0" fontId="21" fillId="14" borderId="0" applyNumberFormat="0" applyBorder="0" applyAlignment="0" applyProtection="0"/>
    <xf numFmtId="0" fontId="21" fillId="9" borderId="0" applyNumberFormat="0" applyBorder="0" applyAlignment="0" applyProtection="0"/>
    <xf numFmtId="0" fontId="21" fillId="15" borderId="0" applyNumberFormat="0" applyBorder="0" applyAlignment="0" applyProtection="0"/>
    <xf numFmtId="0" fontId="20" fillId="25" borderId="48" applyNumberFormat="0" applyFont="0" applyAlignment="0" applyProtection="0"/>
    <xf numFmtId="0" fontId="20" fillId="4" borderId="0" applyNumberFormat="0" applyBorder="0" applyAlignment="0" applyProtection="0"/>
    <xf numFmtId="0" fontId="20" fillId="10" borderId="0" applyNumberFormat="0" applyBorder="0" applyAlignment="0" applyProtection="0"/>
    <xf numFmtId="0" fontId="20" fillId="5" borderId="0" applyNumberFormat="0" applyBorder="0" applyAlignment="0" applyProtection="0"/>
    <xf numFmtId="0" fontId="20" fillId="11" borderId="0" applyNumberFormat="0" applyBorder="0" applyAlignment="0" applyProtection="0"/>
    <xf numFmtId="0" fontId="20" fillId="6" borderId="0" applyNumberFormat="0" applyBorder="0" applyAlignment="0" applyProtection="0"/>
    <xf numFmtId="0" fontId="20" fillId="12" borderId="0" applyNumberFormat="0" applyBorder="0" applyAlignment="0" applyProtection="0"/>
    <xf numFmtId="0" fontId="20" fillId="7" borderId="0" applyNumberFormat="0" applyBorder="0" applyAlignment="0" applyProtection="0"/>
    <xf numFmtId="0" fontId="20" fillId="13" borderId="0" applyNumberFormat="0" applyBorder="0" applyAlignment="0" applyProtection="0"/>
    <xf numFmtId="0" fontId="20" fillId="8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5" borderId="0" applyNumberFormat="0" applyBorder="0" applyAlignment="0" applyProtection="0"/>
    <xf numFmtId="0" fontId="114" fillId="0" borderId="0"/>
    <xf numFmtId="0" fontId="19" fillId="25" borderId="48" applyNumberFormat="0" applyFont="0" applyAlignment="0" applyProtection="0"/>
    <xf numFmtId="0" fontId="19" fillId="4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11" borderId="0" applyNumberFormat="0" applyBorder="0" applyAlignment="0" applyProtection="0"/>
    <xf numFmtId="0" fontId="19" fillId="6" borderId="0" applyNumberFormat="0" applyBorder="0" applyAlignment="0" applyProtection="0"/>
    <xf numFmtId="0" fontId="19" fillId="12" borderId="0" applyNumberFormat="0" applyBorder="0" applyAlignment="0" applyProtection="0"/>
    <xf numFmtId="0" fontId="19" fillId="7" borderId="0" applyNumberFormat="0" applyBorder="0" applyAlignment="0" applyProtection="0"/>
    <xf numFmtId="0" fontId="19" fillId="13" borderId="0" applyNumberFormat="0" applyBorder="0" applyAlignment="0" applyProtection="0"/>
    <xf numFmtId="0" fontId="19" fillId="8" borderId="0" applyNumberFormat="0" applyBorder="0" applyAlignment="0" applyProtection="0"/>
    <xf numFmtId="0" fontId="19" fillId="14" borderId="0" applyNumberFormat="0" applyBorder="0" applyAlignment="0" applyProtection="0"/>
    <xf numFmtId="0" fontId="19" fillId="9" borderId="0" applyNumberFormat="0" applyBorder="0" applyAlignment="0" applyProtection="0"/>
    <xf numFmtId="0" fontId="19" fillId="15" borderId="0" applyNumberFormat="0" applyBorder="0" applyAlignment="0" applyProtection="0"/>
    <xf numFmtId="0" fontId="18" fillId="25" borderId="48" applyNumberFormat="0" applyFont="0" applyAlignment="0" applyProtection="0"/>
    <xf numFmtId="0" fontId="18" fillId="4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11" borderId="0" applyNumberFormat="0" applyBorder="0" applyAlignment="0" applyProtection="0"/>
    <xf numFmtId="0" fontId="18" fillId="6" borderId="0" applyNumberFormat="0" applyBorder="0" applyAlignment="0" applyProtection="0"/>
    <xf numFmtId="0" fontId="18" fillId="12" borderId="0" applyNumberFormat="0" applyBorder="0" applyAlignment="0" applyProtection="0"/>
    <xf numFmtId="0" fontId="18" fillId="7" borderId="0" applyNumberFormat="0" applyBorder="0" applyAlignment="0" applyProtection="0"/>
    <xf numFmtId="0" fontId="18" fillId="13" borderId="0" applyNumberFormat="0" applyBorder="0" applyAlignment="0" applyProtection="0"/>
    <xf numFmtId="0" fontId="18" fillId="8" borderId="0" applyNumberFormat="0" applyBorder="0" applyAlignment="0" applyProtection="0"/>
    <xf numFmtId="0" fontId="18" fillId="14" borderId="0" applyNumberFormat="0" applyBorder="0" applyAlignment="0" applyProtection="0"/>
    <xf numFmtId="0" fontId="18" fillId="9" borderId="0" applyNumberFormat="0" applyBorder="0" applyAlignment="0" applyProtection="0"/>
    <xf numFmtId="0" fontId="18" fillId="15" borderId="0" applyNumberFormat="0" applyBorder="0" applyAlignment="0" applyProtection="0"/>
    <xf numFmtId="0" fontId="17" fillId="25" borderId="48" applyNumberFormat="0" applyFont="0" applyAlignment="0" applyProtection="0"/>
    <xf numFmtId="0" fontId="17" fillId="4" borderId="0" applyNumberFormat="0" applyBorder="0" applyAlignment="0" applyProtection="0"/>
    <xf numFmtId="0" fontId="17" fillId="10" borderId="0" applyNumberFormat="0" applyBorder="0" applyAlignment="0" applyProtection="0"/>
    <xf numFmtId="0" fontId="17" fillId="5" borderId="0" applyNumberFormat="0" applyBorder="0" applyAlignment="0" applyProtection="0"/>
    <xf numFmtId="0" fontId="17" fillId="11" borderId="0" applyNumberFormat="0" applyBorder="0" applyAlignment="0" applyProtection="0"/>
    <xf numFmtId="0" fontId="17" fillId="6" borderId="0" applyNumberFormat="0" applyBorder="0" applyAlignment="0" applyProtection="0"/>
    <xf numFmtId="0" fontId="17" fillId="12" borderId="0" applyNumberFormat="0" applyBorder="0" applyAlignment="0" applyProtection="0"/>
    <xf numFmtId="0" fontId="17" fillId="7" borderId="0" applyNumberFormat="0" applyBorder="0" applyAlignment="0" applyProtection="0"/>
    <xf numFmtId="0" fontId="17" fillId="13" borderId="0" applyNumberFormat="0" applyBorder="0" applyAlignment="0" applyProtection="0"/>
    <xf numFmtId="0" fontId="17" fillId="8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5" borderId="0" applyNumberFormat="0" applyBorder="0" applyAlignment="0" applyProtection="0"/>
    <xf numFmtId="0" fontId="16" fillId="25" borderId="48" applyNumberFormat="0" applyFont="0" applyAlignment="0" applyProtection="0"/>
    <xf numFmtId="0" fontId="16" fillId="4" borderId="0" applyNumberFormat="0" applyBorder="0" applyAlignment="0" applyProtection="0"/>
    <xf numFmtId="0" fontId="16" fillId="10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6" fillId="6" borderId="0" applyNumberFormat="0" applyBorder="0" applyAlignment="0" applyProtection="0"/>
    <xf numFmtId="0" fontId="16" fillId="12" borderId="0" applyNumberFormat="0" applyBorder="0" applyAlignment="0" applyProtection="0"/>
    <xf numFmtId="0" fontId="16" fillId="7" borderId="0" applyNumberFormat="0" applyBorder="0" applyAlignment="0" applyProtection="0"/>
    <xf numFmtId="0" fontId="16" fillId="13" borderId="0" applyNumberFormat="0" applyBorder="0" applyAlignment="0" applyProtection="0"/>
    <xf numFmtId="0" fontId="16" fillId="8" borderId="0" applyNumberFormat="0" applyBorder="0" applyAlignment="0" applyProtection="0"/>
    <xf numFmtId="0" fontId="16" fillId="14" borderId="0" applyNumberFormat="0" applyBorder="0" applyAlignment="0" applyProtection="0"/>
    <xf numFmtId="0" fontId="16" fillId="9" borderId="0" applyNumberFormat="0" applyBorder="0" applyAlignment="0" applyProtection="0"/>
    <xf numFmtId="0" fontId="16" fillId="15" borderId="0" applyNumberFormat="0" applyBorder="0" applyAlignment="0" applyProtection="0"/>
    <xf numFmtId="0" fontId="15" fillId="25" borderId="48" applyNumberFormat="0" applyFont="0" applyAlignment="0" applyProtection="0"/>
    <xf numFmtId="0" fontId="15" fillId="4" borderId="0" applyNumberFormat="0" applyBorder="0" applyAlignment="0" applyProtection="0"/>
    <xf numFmtId="0" fontId="15" fillId="10" borderId="0" applyNumberFormat="0" applyBorder="0" applyAlignment="0" applyProtection="0"/>
    <xf numFmtId="0" fontId="15" fillId="5" borderId="0" applyNumberFormat="0" applyBorder="0" applyAlignment="0" applyProtection="0"/>
    <xf numFmtId="0" fontId="15" fillId="11" borderId="0" applyNumberFormat="0" applyBorder="0" applyAlignment="0" applyProtection="0"/>
    <xf numFmtId="0" fontId="15" fillId="6" borderId="0" applyNumberFormat="0" applyBorder="0" applyAlignment="0" applyProtection="0"/>
    <xf numFmtId="0" fontId="15" fillId="12" borderId="0" applyNumberFormat="0" applyBorder="0" applyAlignment="0" applyProtection="0"/>
    <xf numFmtId="0" fontId="15" fillId="7" borderId="0" applyNumberFormat="0" applyBorder="0" applyAlignment="0" applyProtection="0"/>
    <xf numFmtId="0" fontId="15" fillId="13" borderId="0" applyNumberFormat="0" applyBorder="0" applyAlignment="0" applyProtection="0"/>
    <xf numFmtId="0" fontId="15" fillId="8" borderId="0" applyNumberFormat="0" applyBorder="0" applyAlignment="0" applyProtection="0"/>
    <xf numFmtId="0" fontId="15" fillId="14" borderId="0" applyNumberFormat="0" applyBorder="0" applyAlignment="0" applyProtection="0"/>
    <xf numFmtId="0" fontId="15" fillId="9" borderId="0" applyNumberFormat="0" applyBorder="0" applyAlignment="0" applyProtection="0"/>
    <xf numFmtId="0" fontId="15" fillId="15" borderId="0" applyNumberFormat="0" applyBorder="0" applyAlignment="0" applyProtection="0"/>
    <xf numFmtId="0" fontId="115" fillId="0" borderId="0"/>
    <xf numFmtId="0" fontId="14" fillId="25" borderId="48" applyNumberFormat="0" applyFont="0" applyAlignment="0" applyProtection="0"/>
    <xf numFmtId="0" fontId="14" fillId="4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11" borderId="0" applyNumberFormat="0" applyBorder="0" applyAlignment="0" applyProtection="0"/>
    <xf numFmtId="0" fontId="14" fillId="6" borderId="0" applyNumberFormat="0" applyBorder="0" applyAlignment="0" applyProtection="0"/>
    <xf numFmtId="0" fontId="14" fillId="12" borderId="0" applyNumberFormat="0" applyBorder="0" applyAlignment="0" applyProtection="0"/>
    <xf numFmtId="0" fontId="14" fillId="7" borderId="0" applyNumberFormat="0" applyBorder="0" applyAlignment="0" applyProtection="0"/>
    <xf numFmtId="0" fontId="14" fillId="13" borderId="0" applyNumberFormat="0" applyBorder="0" applyAlignment="0" applyProtection="0"/>
    <xf numFmtId="0" fontId="14" fillId="8" borderId="0" applyNumberFormat="0" applyBorder="0" applyAlignment="0" applyProtection="0"/>
    <xf numFmtId="0" fontId="14" fillId="14" borderId="0" applyNumberFormat="0" applyBorder="0" applyAlignment="0" applyProtection="0"/>
    <xf numFmtId="0" fontId="14" fillId="9" borderId="0" applyNumberFormat="0" applyBorder="0" applyAlignment="0" applyProtection="0"/>
    <xf numFmtId="0" fontId="14" fillId="15" borderId="0" applyNumberFormat="0" applyBorder="0" applyAlignment="0" applyProtection="0"/>
    <xf numFmtId="0" fontId="13" fillId="25" borderId="48" applyNumberFormat="0" applyFont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0" fontId="13" fillId="8" borderId="0" applyNumberFormat="0" applyBorder="0" applyAlignment="0" applyProtection="0"/>
    <xf numFmtId="0" fontId="13" fillId="14" borderId="0" applyNumberFormat="0" applyBorder="0" applyAlignment="0" applyProtection="0"/>
    <xf numFmtId="0" fontId="13" fillId="9" borderId="0" applyNumberFormat="0" applyBorder="0" applyAlignment="0" applyProtection="0"/>
    <xf numFmtId="0" fontId="13" fillId="15" borderId="0" applyNumberFormat="0" applyBorder="0" applyAlignment="0" applyProtection="0"/>
    <xf numFmtId="0" fontId="116" fillId="0" borderId="0"/>
    <xf numFmtId="0" fontId="12" fillId="25" borderId="48" applyNumberFormat="0" applyFont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0" fontId="12" fillId="8" borderId="0" applyNumberFormat="0" applyBorder="0" applyAlignment="0" applyProtection="0"/>
    <xf numFmtId="0" fontId="12" fillId="14" borderId="0" applyNumberFormat="0" applyBorder="0" applyAlignment="0" applyProtection="0"/>
    <xf numFmtId="0" fontId="12" fillId="9" borderId="0" applyNumberFormat="0" applyBorder="0" applyAlignment="0" applyProtection="0"/>
    <xf numFmtId="0" fontId="12" fillId="15" borderId="0" applyNumberFormat="0" applyBorder="0" applyAlignment="0" applyProtection="0"/>
    <xf numFmtId="0" fontId="11" fillId="25" borderId="48" applyNumberFormat="0" applyFont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0" fontId="11" fillId="8" borderId="0" applyNumberFormat="0" applyBorder="0" applyAlignment="0" applyProtection="0"/>
    <xf numFmtId="0" fontId="11" fillId="14" borderId="0" applyNumberFormat="0" applyBorder="0" applyAlignment="0" applyProtection="0"/>
    <xf numFmtId="0" fontId="11" fillId="9" borderId="0" applyNumberFormat="0" applyBorder="0" applyAlignment="0" applyProtection="0"/>
    <xf numFmtId="0" fontId="11" fillId="15" borderId="0" applyNumberFormat="0" applyBorder="0" applyAlignment="0" applyProtection="0"/>
    <xf numFmtId="0" fontId="10" fillId="25" borderId="48" applyNumberFormat="0" applyFont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0" fontId="10" fillId="8" borderId="0" applyNumberFormat="0" applyBorder="0" applyAlignment="0" applyProtection="0"/>
    <xf numFmtId="0" fontId="10" fillId="14" borderId="0" applyNumberFormat="0" applyBorder="0" applyAlignment="0" applyProtection="0"/>
    <xf numFmtId="0" fontId="10" fillId="9" borderId="0" applyNumberFormat="0" applyBorder="0" applyAlignment="0" applyProtection="0"/>
    <xf numFmtId="0" fontId="10" fillId="15" borderId="0" applyNumberFormat="0" applyBorder="0" applyAlignment="0" applyProtection="0"/>
    <xf numFmtId="0" fontId="119" fillId="0" borderId="0"/>
    <xf numFmtId="0" fontId="9" fillId="25" borderId="48" applyNumberFormat="0" applyFont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8" borderId="0" applyNumberFormat="0" applyBorder="0" applyAlignment="0" applyProtection="0"/>
    <xf numFmtId="0" fontId="9" fillId="14" borderId="0" applyNumberFormat="0" applyBorder="0" applyAlignment="0" applyProtection="0"/>
    <xf numFmtId="0" fontId="9" fillId="9" borderId="0" applyNumberFormat="0" applyBorder="0" applyAlignment="0" applyProtection="0"/>
    <xf numFmtId="0" fontId="9" fillId="15" borderId="0" applyNumberFormat="0" applyBorder="0" applyAlignment="0" applyProtection="0"/>
    <xf numFmtId="0" fontId="8" fillId="25" borderId="48" applyNumberFormat="0" applyFont="0" applyAlignment="0" applyProtection="0"/>
    <xf numFmtId="0" fontId="8" fillId="4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12" borderId="0" applyNumberFormat="0" applyBorder="0" applyAlignment="0" applyProtection="0"/>
    <xf numFmtId="0" fontId="8" fillId="7" borderId="0" applyNumberFormat="0" applyBorder="0" applyAlignment="0" applyProtection="0"/>
    <xf numFmtId="0" fontId="8" fillId="13" borderId="0" applyNumberFormat="0" applyBorder="0" applyAlignment="0" applyProtection="0"/>
    <xf numFmtId="0" fontId="8" fillId="8" borderId="0" applyNumberFormat="0" applyBorder="0" applyAlignment="0" applyProtection="0"/>
    <xf numFmtId="0" fontId="8" fillId="14" borderId="0" applyNumberFormat="0" applyBorder="0" applyAlignment="0" applyProtection="0"/>
    <xf numFmtId="0" fontId="8" fillId="9" borderId="0" applyNumberFormat="0" applyBorder="0" applyAlignment="0" applyProtection="0"/>
    <xf numFmtId="0" fontId="8" fillId="15" borderId="0" applyNumberFormat="0" applyBorder="0" applyAlignment="0" applyProtection="0"/>
    <xf numFmtId="0" fontId="7" fillId="25" borderId="48" applyNumberFormat="0" applyFont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0" fontId="7" fillId="8" borderId="0" applyNumberFormat="0" applyBorder="0" applyAlignment="0" applyProtection="0"/>
    <xf numFmtId="0" fontId="7" fillId="14" borderId="0" applyNumberFormat="0" applyBorder="0" applyAlignment="0" applyProtection="0"/>
    <xf numFmtId="0" fontId="7" fillId="9" borderId="0" applyNumberFormat="0" applyBorder="0" applyAlignment="0" applyProtection="0"/>
    <xf numFmtId="0" fontId="7" fillId="15" borderId="0" applyNumberFormat="0" applyBorder="0" applyAlignment="0" applyProtection="0"/>
    <xf numFmtId="0" fontId="123" fillId="0" borderId="0"/>
    <xf numFmtId="0" fontId="6" fillId="25" borderId="48" applyNumberFormat="0" applyFont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0" fontId="6" fillId="8" borderId="0" applyNumberFormat="0" applyBorder="0" applyAlignment="0" applyProtection="0"/>
    <xf numFmtId="0" fontId="6" fillId="14" borderId="0" applyNumberFormat="0" applyBorder="0" applyAlignment="0" applyProtection="0"/>
    <xf numFmtId="0" fontId="6" fillId="9" borderId="0" applyNumberFormat="0" applyBorder="0" applyAlignment="0" applyProtection="0"/>
    <xf numFmtId="0" fontId="6" fillId="15" borderId="0" applyNumberFormat="0" applyBorder="0" applyAlignment="0" applyProtection="0"/>
    <xf numFmtId="0" fontId="5" fillId="25" borderId="48" applyNumberFormat="0" applyFont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5" fillId="8" borderId="0" applyNumberFormat="0" applyBorder="0" applyAlignment="0" applyProtection="0"/>
    <xf numFmtId="0" fontId="5" fillId="14" borderId="0" applyNumberFormat="0" applyBorder="0" applyAlignment="0" applyProtection="0"/>
    <xf numFmtId="0" fontId="5" fillId="9" borderId="0" applyNumberFormat="0" applyBorder="0" applyAlignment="0" applyProtection="0"/>
    <xf numFmtId="0" fontId="5" fillId="15" borderId="0" applyNumberFormat="0" applyBorder="0" applyAlignment="0" applyProtection="0"/>
    <xf numFmtId="0" fontId="128" fillId="0" borderId="0"/>
    <xf numFmtId="0" fontId="4" fillId="25" borderId="48" applyNumberFormat="0" applyFont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4" fillId="8" borderId="0" applyNumberFormat="0" applyBorder="0" applyAlignment="0" applyProtection="0"/>
    <xf numFmtId="0" fontId="4" fillId="14" borderId="0" applyNumberFormat="0" applyBorder="0" applyAlignment="0" applyProtection="0"/>
    <xf numFmtId="0" fontId="4" fillId="9" borderId="0" applyNumberFormat="0" applyBorder="0" applyAlignment="0" applyProtection="0"/>
    <xf numFmtId="0" fontId="4" fillId="15" borderId="0" applyNumberFormat="0" applyBorder="0" applyAlignment="0" applyProtection="0"/>
    <xf numFmtId="0" fontId="3" fillId="25" borderId="48" applyNumberFormat="0" applyFont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0" fontId="3" fillId="8" borderId="0" applyNumberFormat="0" applyBorder="0" applyAlignment="0" applyProtection="0"/>
    <xf numFmtId="0" fontId="3" fillId="14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2" fillId="25" borderId="48" applyNumberFormat="0" applyFont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9" borderId="0" applyNumberFormat="0" applyBorder="0" applyAlignment="0" applyProtection="0"/>
    <xf numFmtId="0" fontId="2" fillId="15" borderId="0" applyNumberFormat="0" applyBorder="0" applyAlignment="0" applyProtection="0"/>
    <xf numFmtId="0" fontId="1" fillId="25" borderId="48" applyNumberFormat="0" applyFont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31" fillId="0" borderId="0" applyNumberFormat="0" applyFill="0" applyBorder="0" applyAlignment="0" applyProtection="0"/>
  </cellStyleXfs>
  <cellXfs count="1606">
    <xf numFmtId="0" fontId="0" fillId="0" borderId="0" xfId="0">
      <alignment wrapText="1"/>
    </xf>
    <xf numFmtId="0" fontId="37" fillId="0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41" fillId="2" borderId="1" xfId="0" applyFont="1" applyFill="1" applyBorder="1" applyAlignment="1">
      <alignment horizontal="left" vertical="top" wrapText="1"/>
    </xf>
    <xf numFmtId="0" fontId="41" fillId="2" borderId="2" xfId="0" applyFont="1" applyFill="1" applyBorder="1" applyAlignment="1">
      <alignment horizontal="left" vertical="top" wrapText="1"/>
    </xf>
    <xf numFmtId="0" fontId="41" fillId="2" borderId="3" xfId="0" applyFont="1" applyFill="1" applyBorder="1" applyAlignment="1">
      <alignment vertical="top" wrapText="1"/>
    </xf>
    <xf numFmtId="0" fontId="39" fillId="0" borderId="0" xfId="0" applyFont="1" applyFill="1" applyBorder="1" applyAlignment="1">
      <alignment vertical="top" wrapText="1"/>
    </xf>
    <xf numFmtId="0" fontId="39" fillId="0" borderId="0" xfId="0" applyFont="1" applyAlignment="1">
      <alignment vertical="top" wrapText="1"/>
    </xf>
    <xf numFmtId="0" fontId="42" fillId="0" borderId="0" xfId="0" applyFont="1" applyFill="1" applyBorder="1" applyAlignment="1">
      <alignment vertical="top" wrapText="1"/>
    </xf>
    <xf numFmtId="0" fontId="43" fillId="0" borderId="0" xfId="0" applyFont="1" applyAlignment="1">
      <alignment vertical="top" wrapText="1"/>
    </xf>
    <xf numFmtId="0" fontId="36" fillId="0" borderId="0" xfId="0" applyFont="1" applyFill="1" applyBorder="1" applyAlignment="1">
      <alignment horizontal="left" vertical="top" wrapText="1"/>
    </xf>
    <xf numFmtId="0" fontId="36" fillId="0" borderId="0" xfId="0" applyFont="1" applyFill="1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33" fillId="0" borderId="0" xfId="0" applyFont="1" applyFill="1" applyBorder="1" applyAlignment="1">
      <alignment vertical="top" wrapText="1"/>
    </xf>
    <xf numFmtId="0" fontId="30" fillId="0" borderId="0" xfId="0" applyFont="1" applyAlignment="1">
      <alignment vertical="top" wrapText="1"/>
    </xf>
    <xf numFmtId="0" fontId="37" fillId="0" borderId="0" xfId="0" applyFont="1" applyFill="1" applyBorder="1" applyAlignment="1">
      <alignment horizontal="right" vertical="top" wrapText="1"/>
    </xf>
    <xf numFmtId="0" fontId="40" fillId="0" borderId="0" xfId="0" applyFont="1" applyFill="1" applyBorder="1" applyAlignment="1">
      <alignment vertical="top" wrapText="1"/>
    </xf>
    <xf numFmtId="0" fontId="41" fillId="2" borderId="2" xfId="0" applyFont="1" applyFill="1" applyBorder="1" applyAlignment="1">
      <alignment horizontal="center" vertical="top" wrapText="1"/>
    </xf>
    <xf numFmtId="0" fontId="45" fillId="0" borderId="4" xfId="0" applyFont="1" applyBorder="1" applyAlignment="1">
      <alignment vertical="top" wrapText="1"/>
    </xf>
    <xf numFmtId="0" fontId="45" fillId="0" borderId="4" xfId="0" applyFont="1" applyBorder="1" applyAlignment="1">
      <alignment horizontal="center" vertical="top" wrapText="1"/>
    </xf>
    <xf numFmtId="0" fontId="45" fillId="0" borderId="5" xfId="0" applyFont="1" applyBorder="1" applyAlignment="1">
      <alignment vertical="top" wrapText="1"/>
    </xf>
    <xf numFmtId="0" fontId="45" fillId="0" borderId="5" xfId="0" applyFont="1" applyBorder="1" applyAlignment="1">
      <alignment horizontal="center" vertical="top" wrapText="1"/>
    </xf>
    <xf numFmtId="0" fontId="32" fillId="0" borderId="0" xfId="0" applyFont="1" applyFill="1" applyBorder="1" applyAlignment="1">
      <alignment horizontal="left" vertical="top" wrapText="1"/>
    </xf>
    <xf numFmtId="0" fontId="32" fillId="0" borderId="0" xfId="0" applyFont="1" applyFill="1" applyBorder="1" applyAlignment="1">
      <alignment vertical="top" wrapText="1"/>
    </xf>
    <xf numFmtId="0" fontId="33" fillId="0" borderId="0" xfId="0" applyFont="1" applyFill="1" applyBorder="1" applyAlignment="1">
      <alignment horizontal="left" vertical="top" wrapText="1"/>
    </xf>
    <xf numFmtId="0" fontId="46" fillId="0" borderId="0" xfId="0" applyFont="1" applyAlignment="1">
      <alignment vertical="top" wrapText="1"/>
    </xf>
    <xf numFmtId="0" fontId="45" fillId="0" borderId="0" xfId="0" applyFont="1" applyAlignment="1">
      <alignment vertical="top" wrapText="1"/>
    </xf>
    <xf numFmtId="0" fontId="45" fillId="0" borderId="6" xfId="0" applyFont="1" applyBorder="1" applyAlignment="1">
      <alignment vertical="top" wrapText="1"/>
    </xf>
    <xf numFmtId="0" fontId="47" fillId="0" borderId="1" xfId="0" applyFont="1" applyBorder="1" applyAlignment="1">
      <alignment vertical="top" wrapText="1"/>
    </xf>
    <xf numFmtId="0" fontId="48" fillId="0" borderId="2" xfId="0" applyFont="1" applyBorder="1" applyAlignment="1">
      <alignment vertical="top" wrapText="1"/>
    </xf>
    <xf numFmtId="0" fontId="46" fillId="0" borderId="0" xfId="0" applyFont="1" applyBorder="1" applyAlignment="1">
      <alignment vertical="top" wrapText="1"/>
    </xf>
    <xf numFmtId="0" fontId="45" fillId="0" borderId="0" xfId="0" applyFont="1" applyBorder="1" applyAlignment="1">
      <alignment vertical="top" wrapText="1"/>
    </xf>
    <xf numFmtId="0" fontId="41" fillId="2" borderId="1" xfId="0" applyFont="1" applyFill="1" applyBorder="1" applyAlignment="1">
      <alignment horizontal="center" vertical="top" wrapText="1"/>
    </xf>
    <xf numFmtId="0" fontId="42" fillId="3" borderId="4" xfId="0" applyFont="1" applyFill="1" applyBorder="1" applyAlignment="1">
      <alignment vertical="top" wrapText="1"/>
    </xf>
    <xf numFmtId="0" fontId="42" fillId="3" borderId="4" xfId="0" applyFont="1" applyFill="1" applyBorder="1" applyAlignment="1">
      <alignment horizontal="left" vertical="top" wrapText="1"/>
    </xf>
    <xf numFmtId="0" fontId="49" fillId="2" borderId="2" xfId="0" applyFont="1" applyFill="1" applyBorder="1" applyAlignment="1">
      <alignment horizontal="left" vertical="top" wrapText="1"/>
    </xf>
    <xf numFmtId="0" fontId="49" fillId="2" borderId="3" xfId="0" applyFont="1" applyFill="1" applyBorder="1" applyAlignment="1">
      <alignment vertical="top" wrapText="1"/>
    </xf>
    <xf numFmtId="0" fontId="35" fillId="0" borderId="0" xfId="0" applyFont="1" applyAlignment="1">
      <alignment vertical="top" wrapText="1"/>
    </xf>
    <xf numFmtId="0" fontId="50" fillId="0" borderId="4" xfId="0" applyFont="1" applyFill="1" applyBorder="1" applyAlignment="1">
      <alignment horizontal="left" vertical="top" wrapText="1"/>
    </xf>
    <xf numFmtId="0" fontId="50" fillId="0" borderId="4" xfId="0" applyFont="1" applyFill="1" applyBorder="1" applyAlignment="1">
      <alignment vertical="top" wrapText="1"/>
    </xf>
    <xf numFmtId="0" fontId="50" fillId="0" borderId="5" xfId="0" applyFont="1" applyFill="1" applyBorder="1" applyAlignment="1">
      <alignment horizontal="left" vertical="top" wrapText="1"/>
    </xf>
    <xf numFmtId="0" fontId="50" fillId="0" borderId="5" xfId="0" applyFont="1" applyFill="1" applyBorder="1" applyAlignment="1">
      <alignment vertical="top" wrapText="1"/>
    </xf>
    <xf numFmtId="0" fontId="49" fillId="0" borderId="0" xfId="0" applyFont="1" applyFill="1" applyBorder="1" applyAlignment="1">
      <alignment vertical="top" wrapText="1"/>
    </xf>
    <xf numFmtId="0" fontId="50" fillId="0" borderId="0" xfId="0" applyFont="1" applyFill="1" applyBorder="1" applyAlignment="1">
      <alignment horizontal="left" vertical="top" wrapText="1"/>
    </xf>
    <xf numFmtId="0" fontId="50" fillId="0" borderId="0" xfId="0" applyFont="1" applyFill="1" applyBorder="1" applyAlignment="1">
      <alignment vertical="top" wrapText="1"/>
    </xf>
    <xf numFmtId="0" fontId="34" fillId="0" borderId="0" xfId="0" applyFont="1" applyFill="1" applyBorder="1" applyAlignment="1">
      <alignment vertical="top" wrapText="1"/>
    </xf>
    <xf numFmtId="4" fontId="41" fillId="2" borderId="2" xfId="0" applyNumberFormat="1" applyFont="1" applyFill="1" applyBorder="1" applyAlignment="1">
      <alignment vertical="top" wrapText="1"/>
    </xf>
    <xf numFmtId="4" fontId="41" fillId="2" borderId="2" xfId="0" applyNumberFormat="1" applyFont="1" applyFill="1" applyBorder="1" applyAlignment="1">
      <alignment horizontal="right" vertical="top" wrapText="1"/>
    </xf>
    <xf numFmtId="4" fontId="41" fillId="2" borderId="3" xfId="0" applyNumberFormat="1" applyFont="1" applyFill="1" applyBorder="1" applyAlignment="1">
      <alignment vertical="top" wrapText="1"/>
    </xf>
    <xf numFmtId="4" fontId="42" fillId="0" borderId="4" xfId="0" applyNumberFormat="1" applyFont="1" applyBorder="1" applyAlignment="1">
      <alignment horizontal="right" vertical="top" wrapText="1"/>
    </xf>
    <xf numFmtId="4" fontId="45" fillId="0" borderId="2" xfId="0" applyNumberFormat="1" applyFont="1" applyBorder="1" applyAlignment="1">
      <alignment vertical="top" wrapText="1"/>
    </xf>
    <xf numFmtId="4" fontId="45" fillId="0" borderId="3" xfId="0" applyNumberFormat="1" applyFont="1" applyBorder="1" applyAlignment="1">
      <alignment vertical="top" wrapText="1"/>
    </xf>
    <xf numFmtId="4" fontId="45" fillId="0" borderId="0" xfId="0" applyNumberFormat="1" applyFont="1" applyBorder="1" applyAlignment="1">
      <alignment vertical="top" wrapText="1"/>
    </xf>
    <xf numFmtId="4" fontId="33" fillId="0" borderId="0" xfId="0" applyNumberFormat="1" applyFont="1" applyFill="1" applyBorder="1" applyAlignment="1">
      <alignment vertical="top" wrapText="1"/>
    </xf>
    <xf numFmtId="4" fontId="0" fillId="0" borderId="0" xfId="0" applyNumberFormat="1" applyAlignment="1">
      <alignment vertical="top" wrapText="1"/>
    </xf>
    <xf numFmtId="4" fontId="33" fillId="0" borderId="7" xfId="0" applyNumberFormat="1" applyFont="1" applyFill="1" applyBorder="1" applyAlignment="1">
      <alignment vertical="top" wrapText="1"/>
    </xf>
    <xf numFmtId="4" fontId="37" fillId="0" borderId="0" xfId="0" applyNumberFormat="1" applyFont="1" applyFill="1" applyBorder="1" applyAlignment="1">
      <alignment horizontal="right" vertical="top" wrapText="1"/>
    </xf>
    <xf numFmtId="4" fontId="40" fillId="0" borderId="0" xfId="0" applyNumberFormat="1" applyFont="1" applyFill="1" applyBorder="1" applyAlignment="1">
      <alignment vertical="top" wrapText="1"/>
    </xf>
    <xf numFmtId="4" fontId="0" fillId="0" borderId="0" xfId="0" applyNumberFormat="1" applyBorder="1" applyAlignment="1">
      <alignment vertical="top" wrapText="1"/>
    </xf>
    <xf numFmtId="4" fontId="37" fillId="0" borderId="8" xfId="0" applyNumberFormat="1" applyFont="1" applyFill="1" applyBorder="1" applyAlignment="1">
      <alignment vertical="top" wrapText="1"/>
    </xf>
    <xf numFmtId="4" fontId="47" fillId="0" borderId="2" xfId="0" applyNumberFormat="1" applyFont="1" applyBorder="1" applyAlignment="1">
      <alignment vertical="top" wrapText="1"/>
    </xf>
    <xf numFmtId="0" fontId="41" fillId="0" borderId="0" xfId="0" applyFont="1" applyFill="1" applyBorder="1" applyAlignment="1">
      <alignment vertical="top" wrapText="1"/>
    </xf>
    <xf numFmtId="0" fontId="43" fillId="0" borderId="0" xfId="0" applyFont="1" applyFill="1" applyBorder="1" applyAlignment="1">
      <alignment vertical="top" wrapText="1"/>
    </xf>
    <xf numFmtId="0" fontId="41" fillId="2" borderId="2" xfId="0" applyFont="1" applyFill="1" applyBorder="1" applyAlignment="1">
      <alignment vertical="top" wrapText="1"/>
    </xf>
    <xf numFmtId="0" fontId="45" fillId="0" borderId="4" xfId="0" applyFont="1" applyBorder="1" applyAlignment="1">
      <alignment vertical="top"/>
    </xf>
    <xf numFmtId="165" fontId="45" fillId="0" borderId="4" xfId="0" applyNumberFormat="1" applyFont="1" applyBorder="1" applyAlignment="1">
      <alignment horizontal="left" vertical="top"/>
    </xf>
    <xf numFmtId="0" fontId="45" fillId="0" borderId="5" xfId="0" applyFont="1" applyBorder="1" applyAlignment="1">
      <alignment vertical="top"/>
    </xf>
    <xf numFmtId="165" fontId="45" fillId="0" borderId="5" xfId="0" applyNumberFormat="1" applyFont="1" applyBorder="1" applyAlignment="1">
      <alignment horizontal="left" vertical="top"/>
    </xf>
    <xf numFmtId="0" fontId="45" fillId="0" borderId="0" xfId="0" applyFont="1" applyFill="1" applyBorder="1" applyAlignment="1">
      <alignment vertical="top" wrapText="1"/>
    </xf>
    <xf numFmtId="0" fontId="45" fillId="0" borderId="0" xfId="0" applyFont="1" applyAlignment="1">
      <alignment vertical="top"/>
    </xf>
    <xf numFmtId="165" fontId="45" fillId="0" borderId="0" xfId="0" applyNumberFormat="1" applyFont="1" applyAlignment="1">
      <alignment horizontal="left" vertical="top"/>
    </xf>
    <xf numFmtId="0" fontId="37" fillId="0" borderId="0" xfId="0" applyFont="1" applyFill="1" applyBorder="1" applyAlignment="1">
      <alignment horizontal="left" vertical="top" wrapText="1"/>
    </xf>
    <xf numFmtId="0" fontId="40" fillId="0" borderId="0" xfId="0" applyFont="1" applyFill="1" applyBorder="1" applyAlignment="1">
      <alignment horizontal="left" vertical="top" wrapText="1"/>
    </xf>
    <xf numFmtId="0" fontId="41" fillId="2" borderId="9" xfId="0" applyFont="1" applyFill="1" applyBorder="1" applyAlignment="1">
      <alignment horizontal="left" vertical="top" wrapText="1"/>
    </xf>
    <xf numFmtId="0" fontId="41" fillId="2" borderId="10" xfId="0" applyFont="1" applyFill="1" applyBorder="1" applyAlignment="1">
      <alignment horizontal="left" vertical="top" wrapText="1"/>
    </xf>
    <xf numFmtId="0" fontId="41" fillId="2" borderId="10" xfId="0" applyFont="1" applyFill="1" applyBorder="1" applyAlignment="1">
      <alignment horizontal="center" vertical="top" wrapText="1"/>
    </xf>
    <xf numFmtId="0" fontId="41" fillId="2" borderId="11" xfId="0" applyFont="1" applyFill="1" applyBorder="1" applyAlignment="1">
      <alignment vertical="top" wrapText="1"/>
    </xf>
    <xf numFmtId="0" fontId="45" fillId="0" borderId="0" xfId="0" applyFont="1" applyBorder="1" applyAlignment="1">
      <alignment vertical="top"/>
    </xf>
    <xf numFmtId="165" fontId="45" fillId="0" borderId="0" xfId="0" applyNumberFormat="1" applyFont="1" applyBorder="1" applyAlignment="1">
      <alignment horizontal="left" vertical="top"/>
    </xf>
    <xf numFmtId="0" fontId="42" fillId="0" borderId="4" xfId="0" applyFont="1" applyFill="1" applyBorder="1" applyAlignment="1">
      <alignment vertical="top" wrapText="1"/>
    </xf>
    <xf numFmtId="0" fontId="0" fillId="0" borderId="0" xfId="0" applyFont="1" applyAlignment="1">
      <alignment vertical="top" wrapText="1"/>
    </xf>
    <xf numFmtId="0" fontId="35" fillId="0" borderId="4" xfId="0" applyFont="1" applyBorder="1" applyAlignment="1">
      <alignment vertical="top" wrapText="1"/>
    </xf>
    <xf numFmtId="0" fontId="35" fillId="0" borderId="5" xfId="0" applyFont="1" applyBorder="1" applyAlignment="1">
      <alignment vertical="top" wrapText="1"/>
    </xf>
    <xf numFmtId="0" fontId="41" fillId="2" borderId="10" xfId="0" applyFont="1" applyFill="1" applyBorder="1" applyAlignment="1">
      <alignment vertical="top" wrapText="1"/>
    </xf>
    <xf numFmtId="0" fontId="45" fillId="0" borderId="0" xfId="0" applyNumberFormat="1" applyFont="1" applyBorder="1" applyAlignment="1">
      <alignment vertical="top" wrapText="1"/>
    </xf>
    <xf numFmtId="0" fontId="41" fillId="0" borderId="0" xfId="0" applyNumberFormat="1" applyFont="1" applyBorder="1" applyAlignment="1">
      <alignment vertical="top" wrapText="1"/>
    </xf>
    <xf numFmtId="0" fontId="0" fillId="0" borderId="0" xfId="0" applyFont="1" applyFill="1" applyBorder="1" applyAlignment="1">
      <alignment vertical="top" wrapText="1"/>
    </xf>
    <xf numFmtId="0" fontId="42" fillId="0" borderId="5" xfId="0" applyFont="1" applyFill="1" applyBorder="1" applyAlignment="1">
      <alignment vertical="top" wrapText="1"/>
    </xf>
    <xf numFmtId="165" fontId="42" fillId="0" borderId="0" xfId="0" applyNumberFormat="1" applyFont="1" applyFill="1" applyBorder="1" applyAlignment="1">
      <alignment horizontal="left" vertical="top"/>
    </xf>
    <xf numFmtId="4" fontId="50" fillId="0" borderId="4" xfId="0" applyNumberFormat="1" applyFont="1" applyFill="1" applyBorder="1" applyAlignment="1">
      <alignment horizontal="right" vertical="top" wrapText="1"/>
    </xf>
    <xf numFmtId="0" fontId="42" fillId="0" borderId="5" xfId="0" applyFont="1" applyFill="1" applyBorder="1" applyAlignment="1">
      <alignment vertical="top"/>
    </xf>
    <xf numFmtId="165" fontId="42" fillId="0" borderId="5" xfId="0" applyNumberFormat="1" applyFont="1" applyFill="1" applyBorder="1" applyAlignment="1">
      <alignment horizontal="left" vertical="top"/>
    </xf>
    <xf numFmtId="164" fontId="50" fillId="0" borderId="0" xfId="0" applyNumberFormat="1" applyFont="1" applyFill="1" applyBorder="1" applyAlignment="1">
      <alignment vertical="top"/>
    </xf>
    <xf numFmtId="165" fontId="50" fillId="0" borderId="0" xfId="0" applyNumberFormat="1" applyFont="1" applyFill="1" applyBorder="1" applyAlignment="1">
      <alignment horizontal="left" vertical="top"/>
    </xf>
    <xf numFmtId="165" fontId="45" fillId="0" borderId="0" xfId="0" applyNumberFormat="1" applyFont="1" applyFill="1" applyBorder="1" applyAlignment="1">
      <alignment horizontal="left" vertical="top"/>
    </xf>
    <xf numFmtId="164" fontId="50" fillId="0" borderId="5" xfId="0" applyNumberFormat="1" applyFont="1" applyFill="1" applyBorder="1" applyAlignment="1">
      <alignment vertical="top"/>
    </xf>
    <xf numFmtId="165" fontId="50" fillId="0" borderId="5" xfId="0" applyNumberFormat="1" applyFont="1" applyFill="1" applyBorder="1" applyAlignment="1">
      <alignment horizontal="left" vertical="top"/>
    </xf>
    <xf numFmtId="165" fontId="42" fillId="0" borderId="12" xfId="0" applyNumberFormat="1" applyFont="1" applyFill="1" applyBorder="1" applyAlignment="1">
      <alignment horizontal="left" vertical="top"/>
    </xf>
    <xf numFmtId="0" fontId="45" fillId="0" borderId="5" xfId="0" applyFont="1" applyFill="1" applyBorder="1" applyAlignment="1">
      <alignment vertical="top"/>
    </xf>
    <xf numFmtId="0" fontId="52" fillId="0" borderId="0" xfId="0" applyFont="1" applyAlignment="1">
      <alignment horizontal="center" vertical="top"/>
    </xf>
    <xf numFmtId="165" fontId="42" fillId="0" borderId="0" xfId="0" applyNumberFormat="1" applyFont="1" applyFill="1" applyBorder="1" applyAlignment="1">
      <alignment horizontal="left" vertical="top" wrapText="1"/>
    </xf>
    <xf numFmtId="165" fontId="45" fillId="0" borderId="5" xfId="0" applyNumberFormat="1" applyFont="1" applyBorder="1" applyAlignment="1">
      <alignment horizontal="left" vertical="top" wrapText="1"/>
    </xf>
    <xf numFmtId="0" fontId="45" fillId="0" borderId="5" xfId="0" applyFont="1" applyFill="1" applyBorder="1" applyAlignment="1">
      <alignment vertical="top" wrapText="1"/>
    </xf>
    <xf numFmtId="0" fontId="54" fillId="0" borderId="0" xfId="0" applyFont="1" applyBorder="1" applyAlignment="1">
      <alignment vertical="top" wrapText="1"/>
    </xf>
    <xf numFmtId="0" fontId="42" fillId="0" borderId="0" xfId="0" applyNumberFormat="1" applyFont="1" applyBorder="1" applyAlignment="1">
      <alignment vertical="top" wrapText="1"/>
    </xf>
    <xf numFmtId="0" fontId="52" fillId="3" borderId="0" xfId="0" applyFont="1" applyFill="1" applyAlignment="1">
      <alignment horizontal="center" vertical="top"/>
    </xf>
    <xf numFmtId="164" fontId="33" fillId="0" borderId="0" xfId="0" applyNumberFormat="1" applyFont="1" applyFill="1" applyBorder="1" applyAlignment="1">
      <alignment horizontal="left" vertical="top" wrapText="1"/>
    </xf>
    <xf numFmtId="165" fontId="45" fillId="0" borderId="0" xfId="0" applyNumberFormat="1" applyFont="1" applyBorder="1" applyAlignment="1">
      <alignment horizontal="left" vertical="top" wrapText="1"/>
    </xf>
    <xf numFmtId="0" fontId="37" fillId="0" borderId="0" xfId="0" applyFont="1" applyBorder="1" applyAlignment="1">
      <alignment vertical="top"/>
    </xf>
    <xf numFmtId="0" fontId="0" fillId="0" borderId="0" xfId="0" applyFill="1" applyAlignment="1">
      <alignment vertical="top" wrapText="1"/>
    </xf>
    <xf numFmtId="0" fontId="0" fillId="0" borderId="0" xfId="0" applyFill="1" applyBorder="1" applyAlignment="1">
      <alignment vertical="top" wrapText="1"/>
    </xf>
    <xf numFmtId="4" fontId="45" fillId="0" borderId="0" xfId="0" applyNumberFormat="1" applyFont="1" applyFill="1" applyBorder="1" applyAlignment="1">
      <alignment vertical="top" wrapText="1"/>
    </xf>
    <xf numFmtId="0" fontId="50" fillId="0" borderId="13" xfId="0" applyFont="1" applyFill="1" applyBorder="1" applyAlignment="1">
      <alignment horizontal="left" vertical="top" wrapText="1"/>
    </xf>
    <xf numFmtId="0" fontId="42" fillId="3" borderId="5" xfId="0" applyFont="1" applyFill="1" applyBorder="1" applyAlignment="1">
      <alignment vertical="top" wrapText="1"/>
    </xf>
    <xf numFmtId="0" fontId="31" fillId="0" borderId="0" xfId="0" applyFont="1" applyFill="1" applyBorder="1" applyAlignment="1">
      <alignment vertical="top" wrapText="1"/>
    </xf>
    <xf numFmtId="0" fontId="31" fillId="0" borderId="0" xfId="0" applyFont="1" applyFill="1" applyAlignment="1">
      <alignment vertical="top" wrapText="1"/>
    </xf>
    <xf numFmtId="0" fontId="38" fillId="0" borderId="0" xfId="0" applyFont="1" applyFill="1" applyAlignment="1">
      <alignment vertical="top" wrapText="1"/>
    </xf>
    <xf numFmtId="0" fontId="38" fillId="0" borderId="0" xfId="0" applyFont="1" applyFill="1" applyBorder="1" applyAlignment="1">
      <alignment vertical="top" wrapText="1"/>
    </xf>
    <xf numFmtId="0" fontId="35" fillId="0" borderId="5" xfId="0" applyFont="1" applyBorder="1" applyAlignment="1">
      <alignment horizontal="left" vertical="top" wrapText="1"/>
    </xf>
    <xf numFmtId="4" fontId="50" fillId="0" borderId="5" xfId="0" applyNumberFormat="1" applyFont="1" applyFill="1" applyBorder="1" applyAlignment="1">
      <alignment horizontal="right" vertical="top" wrapText="1"/>
    </xf>
    <xf numFmtId="4" fontId="42" fillId="0" borderId="0" xfId="0" applyNumberFormat="1" applyFont="1" applyFill="1" applyBorder="1" applyAlignment="1">
      <alignment horizontal="right" vertical="top" wrapText="1"/>
    </xf>
    <xf numFmtId="0" fontId="54" fillId="0" borderId="0" xfId="0" applyNumberFormat="1" applyFont="1" applyBorder="1" applyAlignment="1">
      <alignment vertical="top" wrapText="1"/>
    </xf>
    <xf numFmtId="0" fontId="55" fillId="0" borderId="16" xfId="0" applyNumberFormat="1" applyFont="1" applyFill="1" applyBorder="1" applyAlignment="1" applyProtection="1"/>
    <xf numFmtId="0" fontId="56" fillId="0" borderId="5" xfId="0" applyFont="1" applyBorder="1">
      <alignment wrapText="1"/>
    </xf>
    <xf numFmtId="0" fontId="55" fillId="0" borderId="0" xfId="0" applyNumberFormat="1" applyFont="1" applyFill="1" applyBorder="1" applyAlignment="1" applyProtection="1"/>
    <xf numFmtId="0" fontId="45" fillId="0" borderId="4" xfId="0" applyFont="1" applyFill="1" applyBorder="1" applyAlignment="1">
      <alignment vertical="top" wrapText="1"/>
    </xf>
    <xf numFmtId="4" fontId="42" fillId="0" borderId="4" xfId="0" applyNumberFormat="1" applyFont="1" applyFill="1" applyBorder="1" applyAlignment="1">
      <alignment horizontal="right" vertical="top" wrapText="1"/>
    </xf>
    <xf numFmtId="0" fontId="45" fillId="0" borderId="0" xfId="0" applyFont="1" applyFill="1" applyAlignment="1">
      <alignment vertical="top" wrapText="1"/>
    </xf>
    <xf numFmtId="0" fontId="45" fillId="0" borderId="0" xfId="0" applyFont="1" applyFill="1" applyBorder="1" applyAlignment="1">
      <alignment vertical="top"/>
    </xf>
    <xf numFmtId="0" fontId="56" fillId="0" borderId="0" xfId="0" applyFont="1" applyBorder="1" applyAlignment="1">
      <alignment horizontal="left" vertical="top" wrapText="1"/>
    </xf>
    <xf numFmtId="0" fontId="56" fillId="0" borderId="0" xfId="0" applyFont="1" applyAlignment="1">
      <alignment horizontal="left" vertical="top" wrapText="1"/>
    </xf>
    <xf numFmtId="0" fontId="48" fillId="0" borderId="0" xfId="0" applyFont="1" applyAlignment="1">
      <alignment vertical="top" wrapText="1"/>
    </xf>
    <xf numFmtId="0" fontId="58" fillId="0" borderId="0" xfId="0" applyFont="1" applyAlignment="1">
      <alignment vertical="top" wrapText="1"/>
    </xf>
    <xf numFmtId="4" fontId="42" fillId="0" borderId="5" xfId="0" applyNumberFormat="1" applyFont="1" applyBorder="1" applyAlignment="1">
      <alignment horizontal="right" vertical="top" wrapText="1"/>
    </xf>
    <xf numFmtId="0" fontId="47" fillId="0" borderId="17" xfId="0" applyFont="1" applyBorder="1" applyAlignment="1">
      <alignment vertical="top" wrapText="1"/>
    </xf>
    <xf numFmtId="0" fontId="48" fillId="0" borderId="18" xfId="0" applyFont="1" applyBorder="1" applyAlignment="1">
      <alignment vertical="top" wrapText="1"/>
    </xf>
    <xf numFmtId="4" fontId="47" fillId="0" borderId="18" xfId="0" applyNumberFormat="1" applyFont="1" applyBorder="1" applyAlignment="1">
      <alignment vertical="top" wrapText="1"/>
    </xf>
    <xf numFmtId="4" fontId="45" fillId="0" borderId="18" xfId="0" applyNumberFormat="1" applyFont="1" applyBorder="1" applyAlignment="1">
      <alignment vertical="top" wrapText="1"/>
    </xf>
    <xf numFmtId="4" fontId="45" fillId="0" borderId="19" xfId="0" applyNumberFormat="1" applyFont="1" applyBorder="1" applyAlignment="1">
      <alignment vertical="top" wrapText="1"/>
    </xf>
    <xf numFmtId="0" fontId="50" fillId="0" borderId="20" xfId="0" applyFont="1" applyFill="1" applyBorder="1" applyAlignment="1">
      <alignment vertical="top" wrapText="1"/>
    </xf>
    <xf numFmtId="0" fontId="50" fillId="0" borderId="15" xfId="0" applyFont="1" applyFill="1" applyBorder="1" applyAlignment="1">
      <alignment horizontal="left" vertical="top" wrapText="1"/>
    </xf>
    <xf numFmtId="4" fontId="41" fillId="2" borderId="18" xfId="0" applyNumberFormat="1" applyFont="1" applyFill="1" applyBorder="1" applyAlignment="1">
      <alignment vertical="top" wrapText="1"/>
    </xf>
    <xf numFmtId="4" fontId="41" fillId="2" borderId="18" xfId="0" applyNumberFormat="1" applyFont="1" applyFill="1" applyBorder="1" applyAlignment="1">
      <alignment horizontal="right" vertical="top" wrapText="1"/>
    </xf>
    <xf numFmtId="0" fontId="33" fillId="0" borderId="21" xfId="0" applyFont="1" applyFill="1" applyBorder="1" applyAlignment="1">
      <alignment vertical="top" wrapText="1"/>
    </xf>
    <xf numFmtId="0" fontId="37" fillId="0" borderId="20" xfId="0" applyFont="1" applyFill="1" applyBorder="1" applyAlignment="1">
      <alignment horizontal="right" vertical="top" wrapText="1"/>
    </xf>
    <xf numFmtId="0" fontId="45" fillId="0" borderId="6" xfId="0" applyFont="1" applyBorder="1" applyAlignment="1">
      <alignment horizontal="center" vertical="top" wrapText="1"/>
    </xf>
    <xf numFmtId="0" fontId="48" fillId="0" borderId="2" xfId="0" applyFont="1" applyBorder="1" applyAlignment="1">
      <alignment horizontal="center" vertical="top" wrapText="1"/>
    </xf>
    <xf numFmtId="0" fontId="41" fillId="2" borderId="11" xfId="0" applyNumberFormat="1" applyFont="1" applyFill="1" applyBorder="1" applyAlignment="1">
      <alignment vertical="top" wrapText="1"/>
    </xf>
    <xf numFmtId="0" fontId="41" fillId="2" borderId="10" xfId="0" applyNumberFormat="1" applyFont="1" applyFill="1" applyBorder="1" applyAlignment="1">
      <alignment horizontal="left" vertical="top" wrapText="1"/>
    </xf>
    <xf numFmtId="4" fontId="42" fillId="0" borderId="6" xfId="0" applyNumberFormat="1" applyFont="1" applyBorder="1" applyAlignment="1">
      <alignment horizontal="right" vertical="top" wrapText="1"/>
    </xf>
    <xf numFmtId="0" fontId="45" fillId="0" borderId="12" xfId="0" applyFont="1" applyBorder="1" applyAlignment="1">
      <alignment vertical="top" wrapText="1"/>
    </xf>
    <xf numFmtId="4" fontId="45" fillId="0" borderId="22" xfId="0" applyNumberFormat="1" applyFont="1" applyBorder="1" applyAlignment="1">
      <alignment vertical="top" wrapText="1"/>
    </xf>
    <xf numFmtId="0" fontId="48" fillId="0" borderId="22" xfId="0" applyFont="1" applyBorder="1" applyAlignment="1">
      <alignment horizontal="center" vertical="top" wrapText="1"/>
    </xf>
    <xf numFmtId="4" fontId="47" fillId="0" borderId="22" xfId="0" applyNumberFormat="1" applyFont="1" applyBorder="1" applyAlignment="1">
      <alignment vertical="top" wrapText="1"/>
    </xf>
    <xf numFmtId="0" fontId="45" fillId="0" borderId="5" xfId="0" applyFont="1" applyBorder="1" applyAlignment="1">
      <alignment horizontal="center" vertical="top"/>
    </xf>
    <xf numFmtId="4" fontId="41" fillId="2" borderId="10" xfId="0" applyNumberFormat="1" applyFont="1" applyFill="1" applyBorder="1" applyAlignment="1">
      <alignment vertical="top" wrapText="1"/>
    </xf>
    <xf numFmtId="4" fontId="41" fillId="2" borderId="10" xfId="0" applyNumberFormat="1" applyFont="1" applyFill="1" applyBorder="1" applyAlignment="1">
      <alignment horizontal="right" vertical="top" wrapText="1"/>
    </xf>
    <xf numFmtId="4" fontId="41" fillId="2" borderId="11" xfId="0" applyNumberFormat="1" applyFont="1" applyFill="1" applyBorder="1" applyAlignment="1">
      <alignment vertical="top" wrapText="1"/>
    </xf>
    <xf numFmtId="0" fontId="0" fillId="0" borderId="0" xfId="0" applyFill="1" applyBorder="1" applyAlignment="1">
      <alignment horizontal="left" vertical="top" wrapText="1"/>
    </xf>
    <xf numFmtId="0" fontId="50" fillId="0" borderId="5" xfId="0" applyFont="1" applyFill="1" applyBorder="1" applyAlignment="1">
      <alignment vertical="top"/>
    </xf>
    <xf numFmtId="4" fontId="0" fillId="0" borderId="0" xfId="0" applyNumberFormat="1" applyFill="1" applyBorder="1" applyAlignment="1">
      <alignment vertical="top" wrapText="1"/>
    </xf>
    <xf numFmtId="0" fontId="49" fillId="2" borderId="10" xfId="0" applyFont="1" applyFill="1" applyBorder="1" applyAlignment="1">
      <alignment horizontal="left" vertical="top" wrapText="1"/>
    </xf>
    <xf numFmtId="0" fontId="0" fillId="0" borderId="0" xfId="0" applyAlignment="1">
      <alignment horizontal="right"/>
    </xf>
    <xf numFmtId="4" fontId="45" fillId="0" borderId="4" xfId="0" applyNumberFormat="1" applyFont="1" applyBorder="1" applyAlignment="1">
      <alignment horizontal="right" vertical="top" wrapText="1"/>
    </xf>
    <xf numFmtId="0" fontId="45" fillId="0" borderId="22" xfId="0" applyFont="1" applyBorder="1" applyAlignment="1">
      <alignment vertical="top" wrapText="1"/>
    </xf>
    <xf numFmtId="4" fontId="42" fillId="0" borderId="22" xfId="0" applyNumberFormat="1" applyFont="1" applyBorder="1" applyAlignment="1">
      <alignment horizontal="right" vertical="top" wrapText="1"/>
    </xf>
    <xf numFmtId="0" fontId="35" fillId="0" borderId="0" xfId="0" applyFont="1">
      <alignment wrapText="1"/>
    </xf>
    <xf numFmtId="0" fontId="51" fillId="0" borderId="0" xfId="20" applyAlignment="1" applyProtection="1">
      <alignment wrapText="1"/>
    </xf>
    <xf numFmtId="0" fontId="45" fillId="3" borderId="0" xfId="0" applyFont="1" applyFill="1" applyBorder="1" applyAlignment="1">
      <alignment horizontal="center" vertical="top" wrapText="1"/>
    </xf>
    <xf numFmtId="0" fontId="33" fillId="0" borderId="7" xfId="0" applyFont="1" applyFill="1" applyBorder="1" applyAlignment="1">
      <alignment vertical="top" wrapText="1"/>
    </xf>
    <xf numFmtId="0" fontId="44" fillId="0" borderId="0" xfId="0" applyFont="1" applyFill="1" applyBorder="1" applyAlignment="1">
      <alignment vertical="top" wrapText="1"/>
    </xf>
    <xf numFmtId="0" fontId="0" fillId="0" borderId="7" xfId="0" applyFill="1" applyBorder="1" applyAlignment="1">
      <alignment vertical="top" wrapText="1"/>
    </xf>
    <xf numFmtId="0" fontId="31" fillId="0" borderId="0" xfId="39" applyFont="1" applyFill="1" applyBorder="1" applyAlignment="1">
      <alignment vertical="top" wrapText="1"/>
    </xf>
    <xf numFmtId="0" fontId="34" fillId="0" borderId="0" xfId="39" applyFont="1" applyFill="1" applyBorder="1" applyAlignment="1">
      <alignment vertical="top" wrapText="1"/>
    </xf>
    <xf numFmtId="0" fontId="31" fillId="0" borderId="0" xfId="39" applyFont="1" applyFill="1" applyAlignment="1">
      <alignment vertical="top" wrapText="1"/>
    </xf>
    <xf numFmtId="0" fontId="30" fillId="0" borderId="0" xfId="39" applyAlignment="1">
      <alignment vertical="top" wrapText="1"/>
    </xf>
    <xf numFmtId="164" fontId="33" fillId="0" borderId="0" xfId="39" applyNumberFormat="1" applyFont="1" applyFill="1" applyBorder="1" applyAlignment="1">
      <alignment horizontal="left" vertical="top" wrapText="1"/>
    </xf>
    <xf numFmtId="0" fontId="33" fillId="0" borderId="0" xfId="39" applyFont="1" applyFill="1" applyBorder="1" applyAlignment="1">
      <alignment vertical="top" wrapText="1"/>
    </xf>
    <xf numFmtId="0" fontId="32" fillId="0" borderId="0" xfId="39" applyFont="1" applyFill="1" applyBorder="1" applyAlignment="1">
      <alignment vertical="top" wrapText="1"/>
    </xf>
    <xf numFmtId="0" fontId="33" fillId="0" borderId="0" xfId="39" applyFont="1" applyFill="1" applyBorder="1" applyAlignment="1">
      <alignment horizontal="left" vertical="top" wrapText="1"/>
    </xf>
    <xf numFmtId="0" fontId="37" fillId="0" borderId="0" xfId="39" applyFont="1" applyFill="1" applyBorder="1" applyAlignment="1">
      <alignment vertical="top" wrapText="1"/>
    </xf>
    <xf numFmtId="0" fontId="38" fillId="0" borderId="0" xfId="39" applyFont="1" applyFill="1" applyAlignment="1">
      <alignment vertical="top" wrapText="1"/>
    </xf>
    <xf numFmtId="0" fontId="38" fillId="0" borderId="0" xfId="39" applyFont="1" applyFill="1" applyBorder="1" applyAlignment="1">
      <alignment vertical="top" wrapText="1"/>
    </xf>
    <xf numFmtId="0" fontId="39" fillId="0" borderId="0" xfId="39" applyFont="1" applyAlignment="1">
      <alignment vertical="top" wrapText="1"/>
    </xf>
    <xf numFmtId="0" fontId="36" fillId="0" borderId="0" xfId="39" applyFont="1" applyFill="1" applyBorder="1" applyAlignment="1">
      <alignment horizontal="left" vertical="top" wrapText="1"/>
    </xf>
    <xf numFmtId="0" fontId="37" fillId="0" borderId="0" xfId="39" applyFont="1" applyFill="1" applyBorder="1" applyAlignment="1">
      <alignment horizontal="left" vertical="top" wrapText="1"/>
    </xf>
    <xf numFmtId="0" fontId="41" fillId="2" borderId="1" xfId="39" applyFont="1" applyFill="1" applyBorder="1" applyAlignment="1">
      <alignment horizontal="left" vertical="top" wrapText="1"/>
    </xf>
    <xf numFmtId="0" fontId="41" fillId="2" borderId="2" xfId="39" applyFont="1" applyFill="1" applyBorder="1" applyAlignment="1">
      <alignment horizontal="left" vertical="top" wrapText="1"/>
    </xf>
    <xf numFmtId="0" fontId="41" fillId="2" borderId="2" xfId="39" applyFont="1" applyFill="1" applyBorder="1" applyAlignment="1">
      <alignment vertical="top" wrapText="1"/>
    </xf>
    <xf numFmtId="0" fontId="41" fillId="2" borderId="3" xfId="39" applyFont="1" applyFill="1" applyBorder="1" applyAlignment="1">
      <alignment vertical="top" wrapText="1"/>
    </xf>
    <xf numFmtId="0" fontId="41" fillId="0" borderId="0" xfId="39" applyFont="1" applyFill="1" applyBorder="1" applyAlignment="1">
      <alignment vertical="top" wrapText="1"/>
    </xf>
    <xf numFmtId="0" fontId="39" fillId="0" borderId="0" xfId="39" applyFont="1" applyFill="1" applyBorder="1" applyAlignment="1">
      <alignment vertical="top" wrapText="1"/>
    </xf>
    <xf numFmtId="0" fontId="45" fillId="0" borderId="5" xfId="39" applyFont="1" applyBorder="1" applyAlignment="1">
      <alignment vertical="top"/>
    </xf>
    <xf numFmtId="165" fontId="45" fillId="0" borderId="5" xfId="39" applyNumberFormat="1" applyFont="1" applyBorder="1" applyAlignment="1">
      <alignment horizontal="left" vertical="top"/>
    </xf>
    <xf numFmtId="165" fontId="42" fillId="0" borderId="0" xfId="39" applyNumberFormat="1" applyFont="1" applyFill="1" applyBorder="1" applyAlignment="1">
      <alignment horizontal="left" vertical="top"/>
    </xf>
    <xf numFmtId="0" fontId="43" fillId="0" borderId="0" xfId="39" applyFont="1" applyFill="1" applyBorder="1" applyAlignment="1">
      <alignment vertical="top" wrapText="1"/>
    </xf>
    <xf numFmtId="0" fontId="43" fillId="0" borderId="0" xfId="39" applyFont="1" applyAlignment="1">
      <alignment vertical="top" wrapText="1"/>
    </xf>
    <xf numFmtId="0" fontId="36" fillId="0" borderId="0" xfId="39" applyFont="1" applyFill="1" applyBorder="1" applyAlignment="1">
      <alignment vertical="top" wrapText="1"/>
    </xf>
    <xf numFmtId="0" fontId="30" fillId="0" borderId="0" xfId="39" applyBorder="1" applyAlignment="1">
      <alignment vertical="top" wrapText="1"/>
    </xf>
    <xf numFmtId="164" fontId="50" fillId="0" borderId="5" xfId="39" applyNumberFormat="1" applyFont="1" applyFill="1" applyBorder="1" applyAlignment="1">
      <alignment vertical="top"/>
    </xf>
    <xf numFmtId="0" fontId="35" fillId="0" borderId="4" xfId="39" applyFont="1" applyBorder="1" applyAlignment="1">
      <alignment vertical="top" wrapText="1"/>
    </xf>
    <xf numFmtId="0" fontId="45" fillId="0" borderId="0" xfId="39" applyFont="1" applyFill="1" applyBorder="1" applyAlignment="1">
      <alignment vertical="top"/>
    </xf>
    <xf numFmtId="165" fontId="45" fillId="0" borderId="0" xfId="39" applyNumberFormat="1" applyFont="1" applyFill="1" applyBorder="1" applyAlignment="1">
      <alignment horizontal="left" vertical="top"/>
    </xf>
    <xf numFmtId="0" fontId="30" fillId="0" borderId="0" xfId="39" applyFont="1" applyAlignment="1">
      <alignment vertical="top" wrapText="1"/>
    </xf>
    <xf numFmtId="0" fontId="37" fillId="0" borderId="0" xfId="39" applyFont="1" applyFill="1" applyBorder="1" applyAlignment="1">
      <alignment horizontal="right" vertical="top" wrapText="1"/>
    </xf>
    <xf numFmtId="0" fontId="40" fillId="0" borderId="0" xfId="39" applyFont="1" applyFill="1" applyBorder="1" applyAlignment="1">
      <alignment vertical="top" wrapText="1"/>
    </xf>
    <xf numFmtId="0" fontId="41" fillId="2" borderId="9" xfId="39" applyFont="1" applyFill="1" applyBorder="1" applyAlignment="1">
      <alignment horizontal="left" vertical="top" wrapText="1"/>
    </xf>
    <xf numFmtId="0" fontId="41" fillId="2" borderId="10" xfId="39" applyFont="1" applyFill="1" applyBorder="1" applyAlignment="1">
      <alignment horizontal="left" vertical="top" wrapText="1"/>
    </xf>
    <xf numFmtId="0" fontId="41" fillId="2" borderId="10" xfId="39" applyFont="1" applyFill="1" applyBorder="1" applyAlignment="1">
      <alignment horizontal="center" vertical="top" wrapText="1"/>
    </xf>
    <xf numFmtId="0" fontId="41" fillId="2" borderId="11" xfId="39" applyFont="1" applyFill="1" applyBorder="1" applyAlignment="1">
      <alignment vertical="top" wrapText="1"/>
    </xf>
    <xf numFmtId="0" fontId="45" fillId="0" borderId="0" xfId="39" applyFont="1" applyFill="1" applyBorder="1" applyAlignment="1">
      <alignment vertical="top" wrapText="1"/>
    </xf>
    <xf numFmtId="0" fontId="45" fillId="0" borderId="5" xfId="39" applyFont="1" applyBorder="1" applyAlignment="1">
      <alignment vertical="top" wrapText="1"/>
    </xf>
    <xf numFmtId="0" fontId="45" fillId="0" borderId="4" xfId="39" applyFont="1" applyBorder="1" applyAlignment="1">
      <alignment vertical="top" wrapText="1"/>
    </xf>
    <xf numFmtId="0" fontId="32" fillId="0" borderId="0" xfId="39" applyFont="1" applyFill="1" applyBorder="1" applyAlignment="1">
      <alignment horizontal="left" vertical="top" wrapText="1"/>
    </xf>
    <xf numFmtId="0" fontId="41" fillId="2" borderId="2" xfId="39" applyFont="1" applyFill="1" applyBorder="1" applyAlignment="1">
      <alignment horizontal="center" vertical="top" wrapText="1"/>
    </xf>
    <xf numFmtId="4" fontId="41" fillId="2" borderId="2" xfId="39" applyNumberFormat="1" applyFont="1" applyFill="1" applyBorder="1" applyAlignment="1">
      <alignment vertical="top" wrapText="1"/>
    </xf>
    <xf numFmtId="4" fontId="41" fillId="2" borderId="2" xfId="39" applyNumberFormat="1" applyFont="1" applyFill="1" applyBorder="1" applyAlignment="1">
      <alignment horizontal="right" vertical="top" wrapText="1"/>
    </xf>
    <xf numFmtId="4" fontId="41" fillId="2" borderId="3" xfId="39" applyNumberFormat="1" applyFont="1" applyFill="1" applyBorder="1" applyAlignment="1">
      <alignment vertical="top" wrapText="1"/>
    </xf>
    <xf numFmtId="0" fontId="46" fillId="0" borderId="0" xfId="39" applyFont="1" applyAlignment="1">
      <alignment vertical="top" wrapText="1"/>
    </xf>
    <xf numFmtId="4" fontId="42" fillId="0" borderId="4" xfId="39" applyNumberFormat="1" applyFont="1" applyBorder="1" applyAlignment="1">
      <alignment horizontal="right" vertical="top" wrapText="1"/>
    </xf>
    <xf numFmtId="0" fontId="45" fillId="0" borderId="0" xfId="39" applyFont="1" applyAlignment="1">
      <alignment vertical="top" wrapText="1"/>
    </xf>
    <xf numFmtId="0" fontId="45" fillId="0" borderId="6" xfId="39" applyFont="1" applyBorder="1" applyAlignment="1">
      <alignment vertical="top" wrapText="1"/>
    </xf>
    <xf numFmtId="0" fontId="47" fillId="0" borderId="1" xfId="39" applyFont="1" applyBorder="1" applyAlignment="1">
      <alignment vertical="top" wrapText="1"/>
    </xf>
    <xf numFmtId="0" fontId="48" fillId="0" borderId="2" xfId="39" applyFont="1" applyBorder="1" applyAlignment="1">
      <alignment vertical="top" wrapText="1"/>
    </xf>
    <xf numFmtId="4" fontId="47" fillId="0" borderId="2" xfId="39" applyNumberFormat="1" applyFont="1" applyBorder="1" applyAlignment="1">
      <alignment vertical="top" wrapText="1"/>
    </xf>
    <xf numFmtId="4" fontId="45" fillId="0" borderId="2" xfId="39" applyNumberFormat="1" applyFont="1" applyBorder="1" applyAlignment="1">
      <alignment vertical="top" wrapText="1"/>
    </xf>
    <xf numFmtId="4" fontId="45" fillId="0" borderId="3" xfId="39" applyNumberFormat="1" applyFont="1" applyBorder="1" applyAlignment="1">
      <alignment vertical="top" wrapText="1"/>
    </xf>
    <xf numFmtId="0" fontId="46" fillId="0" borderId="0" xfId="39" applyFont="1" applyBorder="1" applyAlignment="1">
      <alignment vertical="top" wrapText="1"/>
    </xf>
    <xf numFmtId="0" fontId="45" fillId="0" borderId="0" xfId="39" applyFont="1" applyBorder="1" applyAlignment="1">
      <alignment vertical="top" wrapText="1"/>
    </xf>
    <xf numFmtId="4" fontId="45" fillId="0" borderId="0" xfId="39" applyNumberFormat="1" applyFont="1" applyBorder="1" applyAlignment="1">
      <alignment vertical="top" wrapText="1"/>
    </xf>
    <xf numFmtId="4" fontId="33" fillId="0" borderId="0" xfId="39" applyNumberFormat="1" applyFont="1" applyFill="1" applyBorder="1" applyAlignment="1">
      <alignment vertical="top" wrapText="1"/>
    </xf>
    <xf numFmtId="4" fontId="30" fillId="0" borderId="0" xfId="39" applyNumberFormat="1" applyAlignment="1">
      <alignment vertical="top" wrapText="1"/>
    </xf>
    <xf numFmtId="4" fontId="33" fillId="0" borderId="7" xfId="39" applyNumberFormat="1" applyFont="1" applyFill="1" applyBorder="1" applyAlignment="1">
      <alignment vertical="top" wrapText="1"/>
    </xf>
    <xf numFmtId="4" fontId="37" fillId="0" borderId="0" xfId="39" applyNumberFormat="1" applyFont="1" applyFill="1" applyBorder="1" applyAlignment="1">
      <alignment horizontal="right" vertical="top" wrapText="1"/>
    </xf>
    <xf numFmtId="4" fontId="40" fillId="0" borderId="0" xfId="39" applyNumberFormat="1" applyFont="1" applyFill="1" applyBorder="1" applyAlignment="1">
      <alignment vertical="top" wrapText="1"/>
    </xf>
    <xf numFmtId="0" fontId="45" fillId="0" borderId="4" xfId="39" applyFont="1" applyFill="1" applyBorder="1" applyAlignment="1">
      <alignment vertical="top" wrapText="1"/>
    </xf>
    <xf numFmtId="4" fontId="42" fillId="0" borderId="4" xfId="39" applyNumberFormat="1" applyFont="1" applyFill="1" applyBorder="1" applyAlignment="1">
      <alignment horizontal="right" vertical="top" wrapText="1"/>
    </xf>
    <xf numFmtId="0" fontId="45" fillId="0" borderId="0" xfId="39" applyFont="1" applyFill="1" applyAlignment="1">
      <alignment vertical="top" wrapText="1"/>
    </xf>
    <xf numFmtId="4" fontId="30" fillId="0" borderId="0" xfId="39" applyNumberFormat="1" applyBorder="1" applyAlignment="1">
      <alignment vertical="top" wrapText="1"/>
    </xf>
    <xf numFmtId="4" fontId="37" fillId="0" borderId="8" xfId="39" applyNumberFormat="1" applyFont="1" applyFill="1" applyBorder="1" applyAlignment="1">
      <alignment vertical="top" wrapText="1"/>
    </xf>
    <xf numFmtId="0" fontId="30" fillId="0" borderId="0" xfId="39" applyFill="1" applyBorder="1" applyAlignment="1">
      <alignment vertical="top" wrapText="1"/>
    </xf>
    <xf numFmtId="0" fontId="30" fillId="0" borderId="0" xfId="39" applyFill="1" applyBorder="1" applyAlignment="1">
      <alignment horizontal="left" vertical="top" wrapText="1"/>
    </xf>
    <xf numFmtId="4" fontId="30" fillId="0" borderId="0" xfId="39" applyNumberFormat="1" applyFill="1" applyBorder="1" applyAlignment="1">
      <alignment vertical="top" wrapText="1"/>
    </xf>
    <xf numFmtId="0" fontId="41" fillId="2" borderId="1" xfId="39" applyFont="1" applyFill="1" applyBorder="1" applyAlignment="1">
      <alignment horizontal="center" vertical="top" wrapText="1"/>
    </xf>
    <xf numFmtId="0" fontId="42" fillId="3" borderId="4" xfId="39" applyFont="1" applyFill="1" applyBorder="1" applyAlignment="1">
      <alignment vertical="top" wrapText="1"/>
    </xf>
    <xf numFmtId="0" fontId="42" fillId="3" borderId="4" xfId="39" applyFont="1" applyFill="1" applyBorder="1" applyAlignment="1">
      <alignment horizontal="left" vertical="top" wrapText="1"/>
    </xf>
    <xf numFmtId="0" fontId="30" fillId="0" borderId="0" xfId="39">
      <alignment wrapText="1"/>
    </xf>
    <xf numFmtId="0" fontId="30" fillId="0" borderId="0" xfId="39" applyAlignment="1">
      <alignment horizontal="right"/>
    </xf>
    <xf numFmtId="0" fontId="45" fillId="3" borderId="4" xfId="39" applyFont="1" applyFill="1" applyBorder="1" applyAlignment="1">
      <alignment vertical="top" wrapText="1"/>
    </xf>
    <xf numFmtId="0" fontId="45" fillId="3" borderId="4" xfId="39" applyFont="1" applyFill="1" applyBorder="1" applyAlignment="1">
      <alignment horizontal="left" vertical="top" wrapText="1"/>
    </xf>
    <xf numFmtId="4" fontId="45" fillId="0" borderId="4" xfId="39" applyNumberFormat="1" applyFont="1" applyBorder="1" applyAlignment="1">
      <alignment horizontal="right" vertical="top" wrapText="1"/>
    </xf>
    <xf numFmtId="0" fontId="49" fillId="2" borderId="2" xfId="39" applyFont="1" applyFill="1" applyBorder="1" applyAlignment="1">
      <alignment horizontal="left" vertical="top" wrapText="1"/>
    </xf>
    <xf numFmtId="0" fontId="49" fillId="2" borderId="3" xfId="39" applyFont="1" applyFill="1" applyBorder="1" applyAlignment="1">
      <alignment vertical="top" wrapText="1"/>
    </xf>
    <xf numFmtId="0" fontId="35" fillId="0" borderId="0" xfId="39" applyFont="1" applyAlignment="1">
      <alignment vertical="top" wrapText="1"/>
    </xf>
    <xf numFmtId="0" fontId="50" fillId="0" borderId="4" xfId="39" applyFont="1" applyFill="1" applyBorder="1" applyAlignment="1">
      <alignment horizontal="left" vertical="top" wrapText="1"/>
    </xf>
    <xf numFmtId="0" fontId="50" fillId="0" borderId="4" xfId="39" applyFont="1" applyFill="1" applyBorder="1" applyAlignment="1">
      <alignment vertical="top" wrapText="1"/>
    </xf>
    <xf numFmtId="0" fontId="50" fillId="0" borderId="5" xfId="39" applyFont="1" applyFill="1" applyBorder="1" applyAlignment="1">
      <alignment horizontal="left" vertical="top" wrapText="1"/>
    </xf>
    <xf numFmtId="0" fontId="49" fillId="0" borderId="0" xfId="39" applyFont="1" applyFill="1" applyBorder="1" applyAlignment="1">
      <alignment vertical="top" wrapText="1"/>
    </xf>
    <xf numFmtId="0" fontId="50" fillId="0" borderId="0" xfId="39" applyFont="1" applyFill="1" applyBorder="1" applyAlignment="1">
      <alignment horizontal="left" vertical="top" wrapText="1"/>
    </xf>
    <xf numFmtId="0" fontId="50" fillId="0" borderId="0" xfId="39" applyFont="1" applyFill="1" applyBorder="1" applyAlignment="1">
      <alignment vertical="top" wrapText="1"/>
    </xf>
    <xf numFmtId="0" fontId="42" fillId="3" borderId="5" xfId="0" applyFont="1" applyFill="1" applyBorder="1" applyAlignment="1">
      <alignment horizontal="left" vertical="top" wrapText="1"/>
    </xf>
    <xf numFmtId="0" fontId="35" fillId="0" borderId="5" xfId="0" applyFont="1" applyFill="1" applyBorder="1" applyAlignment="1">
      <alignment vertical="top" wrapText="1"/>
    </xf>
    <xf numFmtId="4" fontId="50" fillId="0" borderId="4" xfId="0" applyNumberFormat="1" applyFont="1" applyFill="1" applyBorder="1" applyAlignment="1">
      <alignment vertical="top" wrapText="1"/>
    </xf>
    <xf numFmtId="4" fontId="50" fillId="0" borderId="5" xfId="0" applyNumberFormat="1" applyFont="1" applyFill="1" applyBorder="1" applyAlignment="1">
      <alignment vertical="top" wrapText="1"/>
    </xf>
    <xf numFmtId="2" fontId="50" fillId="0" borderId="5" xfId="0" applyNumberFormat="1" applyFont="1" applyFill="1" applyBorder="1" applyAlignment="1">
      <alignment vertical="top" wrapText="1"/>
    </xf>
    <xf numFmtId="4" fontId="50" fillId="0" borderId="13" xfId="0" applyNumberFormat="1" applyFont="1" applyFill="1" applyBorder="1" applyAlignment="1">
      <alignment vertical="top" wrapText="1"/>
    </xf>
    <xf numFmtId="2" fontId="50" fillId="0" borderId="4" xfId="0" applyNumberFormat="1" applyFont="1" applyFill="1" applyBorder="1" applyAlignment="1">
      <alignment vertical="top" wrapText="1"/>
    </xf>
    <xf numFmtId="0" fontId="45" fillId="0" borderId="5" xfId="40" applyFont="1" applyBorder="1" applyAlignment="1">
      <alignment vertical="top" wrapText="1"/>
    </xf>
    <xf numFmtId="165" fontId="45" fillId="0" borderId="0" xfId="40" applyNumberFormat="1" applyFont="1" applyAlignment="1">
      <alignment horizontal="left" vertical="top" wrapText="1"/>
    </xf>
    <xf numFmtId="0" fontId="43" fillId="0" borderId="0" xfId="40" applyFont="1" applyFill="1" applyBorder="1" applyAlignment="1">
      <alignment vertical="top" wrapText="1"/>
    </xf>
    <xf numFmtId="0" fontId="30" fillId="0" borderId="0" xfId="40" applyAlignment="1">
      <alignment wrapText="1"/>
    </xf>
    <xf numFmtId="0" fontId="0" fillId="0" borderId="0" xfId="0" applyAlignment="1">
      <alignment wrapText="1"/>
    </xf>
    <xf numFmtId="0" fontId="45" fillId="0" borderId="4" xfId="40" applyFont="1" applyBorder="1" applyAlignment="1">
      <alignment vertical="top" wrapText="1"/>
    </xf>
    <xf numFmtId="0" fontId="45" fillId="0" borderId="0" xfId="40" applyFont="1" applyFill="1" applyBorder="1" applyAlignment="1">
      <alignment vertical="top" wrapText="1"/>
    </xf>
    <xf numFmtId="0" fontId="45" fillId="0" borderId="0" xfId="40" applyFont="1" applyBorder="1" applyAlignment="1">
      <alignment vertical="top" wrapText="1"/>
    </xf>
    <xf numFmtId="0" fontId="0" fillId="0" borderId="5" xfId="0" applyBorder="1">
      <alignment wrapText="1"/>
    </xf>
    <xf numFmtId="0" fontId="41" fillId="2" borderId="10" xfId="39" applyFont="1" applyFill="1" applyBorder="1" applyAlignment="1">
      <alignment vertical="top" wrapText="1"/>
    </xf>
    <xf numFmtId="165" fontId="45" fillId="0" borderId="0" xfId="39" applyNumberFormat="1" applyFont="1" applyAlignment="1">
      <alignment horizontal="left" vertical="top"/>
    </xf>
    <xf numFmtId="0" fontId="56" fillId="0" borderId="0" xfId="39" applyFont="1" applyBorder="1" applyAlignment="1">
      <alignment horizontal="left" vertical="top" wrapText="1"/>
    </xf>
    <xf numFmtId="0" fontId="35" fillId="0" borderId="5" xfId="39" applyFont="1" applyBorder="1" applyAlignment="1">
      <alignment vertical="top" wrapText="1"/>
    </xf>
    <xf numFmtId="4" fontId="35" fillId="0" borderId="4" xfId="39" applyNumberFormat="1" applyFont="1" applyBorder="1" applyAlignment="1">
      <alignment horizontal="right" vertical="top" wrapText="1"/>
    </xf>
    <xf numFmtId="0" fontId="41" fillId="2" borderId="9" xfId="39" applyFont="1" applyFill="1" applyBorder="1" applyAlignment="1">
      <alignment horizontal="center" vertical="top" wrapText="1"/>
    </xf>
    <xf numFmtId="4" fontId="41" fillId="2" borderId="10" xfId="39" applyNumberFormat="1" applyFont="1" applyFill="1" applyBorder="1" applyAlignment="1">
      <alignment vertical="top" wrapText="1"/>
    </xf>
    <xf numFmtId="4" fontId="41" fillId="2" borderId="10" xfId="39" applyNumberFormat="1" applyFont="1" applyFill="1" applyBorder="1" applyAlignment="1">
      <alignment horizontal="right" vertical="top" wrapText="1"/>
    </xf>
    <xf numFmtId="4" fontId="41" fillId="2" borderId="11" xfId="39" applyNumberFormat="1" applyFont="1" applyFill="1" applyBorder="1" applyAlignment="1">
      <alignment vertical="top" wrapText="1"/>
    </xf>
    <xf numFmtId="0" fontId="58" fillId="3" borderId="5" xfId="39" applyFont="1" applyFill="1" applyBorder="1" applyAlignment="1">
      <alignment vertical="top" wrapText="1"/>
    </xf>
    <xf numFmtId="0" fontId="58" fillId="3" borderId="5" xfId="39" applyFont="1" applyFill="1" applyBorder="1" applyAlignment="1">
      <alignment horizontal="left" vertical="top" wrapText="1"/>
    </xf>
    <xf numFmtId="4" fontId="58" fillId="0" borderId="5" xfId="39" applyNumberFormat="1" applyFont="1" applyBorder="1" applyAlignment="1">
      <alignment horizontal="right" vertical="top" wrapText="1"/>
    </xf>
    <xf numFmtId="0" fontId="58" fillId="0" borderId="0" xfId="39" applyFont="1" applyAlignment="1">
      <alignment vertical="top" wrapText="1"/>
    </xf>
    <xf numFmtId="0" fontId="58" fillId="0" borderId="5" xfId="39" applyFont="1" applyBorder="1" applyAlignment="1">
      <alignment vertical="top" wrapText="1"/>
    </xf>
    <xf numFmtId="4" fontId="42" fillId="0" borderId="5" xfId="39" applyNumberFormat="1" applyFont="1" applyBorder="1" applyAlignment="1">
      <alignment horizontal="right" vertical="top" wrapText="1"/>
    </xf>
    <xf numFmtId="0" fontId="47" fillId="0" borderId="17" xfId="39" applyFont="1" applyBorder="1" applyAlignment="1">
      <alignment vertical="top" wrapText="1"/>
    </xf>
    <xf numFmtId="0" fontId="48" fillId="0" borderId="18" xfId="39" applyFont="1" applyBorder="1" applyAlignment="1">
      <alignment vertical="top" wrapText="1"/>
    </xf>
    <xf numFmtId="4" fontId="47" fillId="0" borderId="18" xfId="39" applyNumberFormat="1" applyFont="1" applyBorder="1" applyAlignment="1">
      <alignment vertical="top" wrapText="1"/>
    </xf>
    <xf numFmtId="4" fontId="45" fillId="0" borderId="18" xfId="39" applyNumberFormat="1" applyFont="1" applyBorder="1" applyAlignment="1">
      <alignment vertical="top" wrapText="1"/>
    </xf>
    <xf numFmtId="4" fontId="45" fillId="0" borderId="19" xfId="39" applyNumberFormat="1" applyFont="1" applyBorder="1" applyAlignment="1">
      <alignment vertical="top" wrapText="1"/>
    </xf>
    <xf numFmtId="0" fontId="50" fillId="0" borderId="5" xfId="39" applyFont="1" applyFill="1" applyBorder="1" applyAlignment="1">
      <alignment vertical="top" wrapText="1"/>
    </xf>
    <xf numFmtId="0" fontId="41" fillId="2" borderId="9" xfId="0" applyFont="1" applyFill="1" applyBorder="1" applyAlignment="1">
      <alignment horizontal="center" vertical="top" wrapText="1"/>
    </xf>
    <xf numFmtId="0" fontId="30" fillId="0" borderId="5" xfId="39" applyBorder="1" applyAlignment="1">
      <alignment vertical="top" wrapText="1"/>
    </xf>
    <xf numFmtId="0" fontId="35" fillId="0" borderId="0" xfId="0" applyFont="1" applyBorder="1">
      <alignment wrapText="1"/>
    </xf>
    <xf numFmtId="0" fontId="41" fillId="2" borderId="25" xfId="0" applyFont="1" applyFill="1" applyBorder="1" applyAlignment="1">
      <alignment horizontal="left" vertical="top" wrapText="1"/>
    </xf>
    <xf numFmtId="0" fontId="41" fillId="2" borderId="13" xfId="0" applyFont="1" applyFill="1" applyBorder="1" applyAlignment="1">
      <alignment horizontal="center" vertical="top" wrapText="1"/>
    </xf>
    <xf numFmtId="4" fontId="41" fillId="2" borderId="13" xfId="0" applyNumberFormat="1" applyFont="1" applyFill="1" applyBorder="1" applyAlignment="1">
      <alignment vertical="top" wrapText="1"/>
    </xf>
    <xf numFmtId="4" fontId="41" fillId="2" borderId="13" xfId="0" applyNumberFormat="1" applyFont="1" applyFill="1" applyBorder="1" applyAlignment="1">
      <alignment horizontal="right" vertical="top" wrapText="1"/>
    </xf>
    <xf numFmtId="4" fontId="41" fillId="2" borderId="12" xfId="0" applyNumberFormat="1" applyFont="1" applyFill="1" applyBorder="1" applyAlignment="1">
      <alignment vertical="top" wrapText="1"/>
    </xf>
    <xf numFmtId="0" fontId="49" fillId="0" borderId="5" xfId="0" applyFont="1" applyFill="1" applyBorder="1" applyAlignment="1">
      <alignment vertical="top" wrapText="1"/>
    </xf>
    <xf numFmtId="0" fontId="31" fillId="2" borderId="28" xfId="0" applyFont="1" applyFill="1" applyBorder="1" applyAlignment="1">
      <alignment vertical="top" wrapText="1"/>
    </xf>
    <xf numFmtId="0" fontId="31" fillId="2" borderId="26" xfId="0" applyFont="1" applyFill="1" applyBorder="1" applyAlignment="1">
      <alignment vertical="top" wrapText="1"/>
    </xf>
    <xf numFmtId="4" fontId="40" fillId="0" borderId="8" xfId="0" applyNumberFormat="1" applyFont="1" applyFill="1" applyBorder="1" applyAlignment="1">
      <alignment horizontal="left" vertical="top" wrapText="1"/>
    </xf>
    <xf numFmtId="4" fontId="32" fillId="0" borderId="0" xfId="0" applyNumberFormat="1" applyFont="1" applyFill="1" applyBorder="1" applyAlignment="1">
      <alignment vertical="top" wrapText="1"/>
    </xf>
    <xf numFmtId="0" fontId="49" fillId="0" borderId="4" xfId="0" applyFont="1" applyFill="1" applyBorder="1" applyAlignment="1">
      <alignment vertical="top" wrapText="1"/>
    </xf>
    <xf numFmtId="0" fontId="49" fillId="2" borderId="1" xfId="0" applyFont="1" applyFill="1" applyBorder="1" applyAlignment="1">
      <alignment vertical="top" wrapText="1"/>
    </xf>
    <xf numFmtId="0" fontId="49" fillId="2" borderId="2" xfId="0" applyFont="1" applyFill="1" applyBorder="1" applyAlignment="1">
      <alignment vertical="top" wrapText="1"/>
    </xf>
    <xf numFmtId="0" fontId="31" fillId="2" borderId="29" xfId="0" applyFont="1" applyFill="1" applyBorder="1" applyAlignment="1">
      <alignment vertical="top" wrapText="1"/>
    </xf>
    <xf numFmtId="0" fontId="37" fillId="0" borderId="7" xfId="0" applyFont="1" applyFill="1" applyBorder="1" applyAlignment="1">
      <alignment vertical="top" wrapText="1"/>
    </xf>
    <xf numFmtId="0" fontId="41" fillId="2" borderId="5" xfId="0" applyFont="1" applyFill="1" applyBorder="1" applyAlignment="1">
      <alignment horizontal="left" vertical="top" wrapText="1"/>
    </xf>
    <xf numFmtId="0" fontId="41" fillId="2" borderId="5" xfId="0" applyFont="1" applyFill="1" applyBorder="1" applyAlignment="1">
      <alignment horizontal="center" vertical="top"/>
    </xf>
    <xf numFmtId="0" fontId="41" fillId="2" borderId="5" xfId="0" applyFont="1" applyFill="1" applyBorder="1" applyAlignment="1">
      <alignment vertical="top" wrapText="1"/>
    </xf>
    <xf numFmtId="0" fontId="50" fillId="0" borderId="4" xfId="40" applyFont="1" applyFill="1" applyBorder="1" applyAlignment="1">
      <alignment vertical="top"/>
    </xf>
    <xf numFmtId="49" fontId="52" fillId="0" borderId="0" xfId="0" applyNumberFormat="1" applyFont="1" applyAlignment="1">
      <alignment vertical="top" wrapText="1"/>
    </xf>
    <xf numFmtId="49" fontId="42" fillId="0" borderId="0" xfId="0" applyNumberFormat="1" applyFont="1" applyFill="1" applyBorder="1" applyAlignment="1">
      <alignment vertical="top" wrapText="1"/>
    </xf>
    <xf numFmtId="49" fontId="0" fillId="0" borderId="0" xfId="0" applyNumberFormat="1" applyFont="1" applyAlignment="1">
      <alignment vertical="top" wrapText="1"/>
    </xf>
    <xf numFmtId="49" fontId="52" fillId="0" borderId="0" xfId="0" applyNumberFormat="1" applyFont="1" applyAlignment="1">
      <alignment horizontal="center" vertical="top" wrapText="1"/>
    </xf>
    <xf numFmtId="0" fontId="52" fillId="0" borderId="0" xfId="0" applyFont="1" applyAlignment="1">
      <alignment horizontal="center" vertical="top" wrapText="1"/>
    </xf>
    <xf numFmtId="0" fontId="35" fillId="0" borderId="5" xfId="0" applyFont="1" applyBorder="1" applyAlignment="1">
      <alignment horizontal="left" wrapText="1"/>
    </xf>
    <xf numFmtId="0" fontId="45" fillId="0" borderId="6" xfId="0" applyFont="1" applyBorder="1" applyAlignment="1">
      <alignment vertical="top"/>
    </xf>
    <xf numFmtId="0" fontId="45" fillId="0" borderId="6" xfId="0" applyFont="1" applyBorder="1" applyAlignment="1">
      <alignment horizontal="center" vertical="top"/>
    </xf>
    <xf numFmtId="0" fontId="35" fillId="0" borderId="5" xfId="0" applyFont="1" applyBorder="1" applyAlignment="1">
      <alignment vertical="top"/>
    </xf>
    <xf numFmtId="4" fontId="42" fillId="0" borderId="6" xfId="0" applyNumberFormat="1" applyFont="1" applyBorder="1" applyAlignment="1">
      <alignment horizontal="right" vertical="top"/>
    </xf>
    <xf numFmtId="0" fontId="50" fillId="0" borderId="30" xfId="0" applyFont="1" applyFill="1" applyBorder="1" applyAlignment="1">
      <alignment horizontal="left" vertical="top" wrapText="1"/>
    </xf>
    <xf numFmtId="0" fontId="50" fillId="0" borderId="30" xfId="0" applyFont="1" applyFill="1" applyBorder="1" applyAlignment="1">
      <alignment vertical="top" wrapText="1"/>
    </xf>
    <xf numFmtId="0" fontId="49" fillId="2" borderId="29" xfId="0" applyFont="1" applyFill="1" applyBorder="1" applyAlignment="1">
      <alignment vertical="top" wrapText="1"/>
    </xf>
    <xf numFmtId="0" fontId="0" fillId="0" borderId="13" xfId="0" applyBorder="1">
      <alignment wrapText="1"/>
    </xf>
    <xf numFmtId="0" fontId="0" fillId="0" borderId="23" xfId="0" applyBorder="1">
      <alignment wrapText="1"/>
    </xf>
    <xf numFmtId="0" fontId="31" fillId="0" borderId="0" xfId="0" applyFont="1" applyFill="1" applyBorder="1" applyAlignment="1">
      <alignment vertical="top"/>
    </xf>
    <xf numFmtId="0" fontId="34" fillId="0" borderId="0" xfId="0" applyFont="1" applyFill="1" applyBorder="1" applyAlignment="1">
      <alignment vertical="top"/>
    </xf>
    <xf numFmtId="0" fontId="34" fillId="0" borderId="0" xfId="0" applyFont="1" applyFill="1" applyBorder="1" applyAlignment="1">
      <alignment horizontal="left" vertical="top"/>
    </xf>
    <xf numFmtId="0" fontId="32" fillId="0" borderId="0" xfId="0" applyFont="1" applyFill="1" applyBorder="1" applyAlignment="1">
      <alignment vertical="top"/>
    </xf>
    <xf numFmtId="0" fontId="41" fillId="2" borderId="1" xfId="0" applyFont="1" applyFill="1" applyBorder="1" applyAlignment="1">
      <alignment horizontal="center" vertical="center" wrapText="1"/>
    </xf>
    <xf numFmtId="0" fontId="41" fillId="2" borderId="2" xfId="0" applyFont="1" applyFill="1" applyBorder="1" applyAlignment="1">
      <alignment horizontal="center" vertical="center" wrapText="1"/>
    </xf>
    <xf numFmtId="0" fontId="41" fillId="2" borderId="3" xfId="0" applyFont="1" applyFill="1" applyBorder="1" applyAlignment="1">
      <alignment horizontal="center" vertical="center" wrapText="1"/>
    </xf>
    <xf numFmtId="164" fontId="59" fillId="0" borderId="0" xfId="0" applyNumberFormat="1" applyFont="1" applyFill="1" applyBorder="1" applyAlignment="1">
      <alignment horizontal="left" vertical="top"/>
    </xf>
    <xf numFmtId="164" fontId="59" fillId="0" borderId="0" xfId="0" applyNumberFormat="1" applyFont="1" applyFill="1" applyBorder="1" applyAlignment="1">
      <alignment horizontal="left" vertical="top" wrapText="1"/>
    </xf>
    <xf numFmtId="0" fontId="53" fillId="0" borderId="0" xfId="0" applyFont="1" applyFill="1" applyBorder="1" applyAlignment="1">
      <alignment vertical="top" wrapText="1"/>
    </xf>
    <xf numFmtId="164" fontId="33" fillId="0" borderId="0" xfId="0" applyNumberFormat="1" applyFont="1" applyFill="1" applyBorder="1" applyAlignment="1">
      <alignment horizontal="left" vertical="top"/>
    </xf>
    <xf numFmtId="0" fontId="37" fillId="0" borderId="0" xfId="0" applyFont="1" applyFill="1" applyBorder="1" applyAlignment="1">
      <alignment horizontal="left" vertical="top"/>
    </xf>
    <xf numFmtId="0" fontId="44" fillId="0" borderId="0" xfId="0" applyFont="1" applyFill="1" applyBorder="1" applyAlignment="1">
      <alignment vertical="top"/>
    </xf>
    <xf numFmtId="0" fontId="33" fillId="0" borderId="0" xfId="0" applyFont="1" applyFill="1" applyBorder="1" applyAlignment="1">
      <alignment horizontal="left" vertical="top"/>
    </xf>
    <xf numFmtId="0" fontId="41" fillId="2" borderId="5" xfId="0" applyFont="1" applyFill="1" applyBorder="1" applyAlignment="1">
      <alignment horizontal="center" vertical="top" wrapText="1"/>
    </xf>
    <xf numFmtId="0" fontId="37" fillId="0" borderId="0" xfId="0" applyFont="1" applyFill="1" applyBorder="1" applyAlignment="1">
      <alignment vertical="top"/>
    </xf>
    <xf numFmtId="0" fontId="37" fillId="0" borderId="7" xfId="0" applyFont="1" applyFill="1" applyBorder="1" applyAlignment="1">
      <alignment vertical="top"/>
    </xf>
    <xf numFmtId="0" fontId="33" fillId="0" borderId="0" xfId="0" applyFont="1" applyFill="1" applyBorder="1" applyAlignment="1">
      <alignment vertical="top"/>
    </xf>
    <xf numFmtId="0" fontId="33" fillId="0" borderId="7" xfId="0" applyFont="1" applyFill="1" applyBorder="1" applyAlignment="1">
      <alignment vertical="top"/>
    </xf>
    <xf numFmtId="0" fontId="0" fillId="0" borderId="0" xfId="0" applyAlignment="1"/>
    <xf numFmtId="0" fontId="40" fillId="0" borderId="0" xfId="0" applyFont="1" applyFill="1" applyBorder="1" applyAlignment="1">
      <alignment horizontal="left" vertical="top"/>
    </xf>
    <xf numFmtId="0" fontId="0" fillId="0" borderId="0" xfId="0" applyAlignment="1">
      <alignment vertical="top"/>
    </xf>
    <xf numFmtId="0" fontId="0" fillId="0" borderId="0" xfId="0" applyBorder="1" applyAlignment="1">
      <alignment vertical="top"/>
    </xf>
    <xf numFmtId="0" fontId="31" fillId="2" borderId="29" xfId="0" applyFont="1" applyFill="1" applyBorder="1" applyAlignment="1">
      <alignment vertical="top"/>
    </xf>
    <xf numFmtId="0" fontId="36" fillId="0" borderId="0" xfId="0" applyFont="1" applyFill="1" applyBorder="1" applyAlignment="1">
      <alignment horizontal="left" vertical="top"/>
    </xf>
    <xf numFmtId="0" fontId="39" fillId="0" borderId="0" xfId="0" applyFont="1" applyBorder="1" applyAlignment="1">
      <alignment vertical="top" wrapText="1"/>
    </xf>
    <xf numFmtId="0" fontId="35" fillId="0" borderId="0" xfId="0" applyFont="1" applyFill="1" applyBorder="1" applyAlignment="1">
      <alignment vertical="top" wrapText="1"/>
    </xf>
    <xf numFmtId="49" fontId="43" fillId="0" borderId="0" xfId="0" applyNumberFormat="1" applyFont="1" applyAlignment="1">
      <alignment horizontal="center" vertical="top" wrapText="1"/>
    </xf>
    <xf numFmtId="49" fontId="43" fillId="0" borderId="0" xfId="0" applyNumberFormat="1" applyFont="1" applyAlignment="1">
      <alignment vertical="top" wrapText="1"/>
    </xf>
    <xf numFmtId="0" fontId="35" fillId="0" borderId="0" xfId="39" applyFont="1" applyBorder="1">
      <alignment wrapText="1"/>
    </xf>
    <xf numFmtId="0" fontId="49" fillId="2" borderId="11" xfId="0" applyFont="1" applyFill="1" applyBorder="1" applyAlignment="1">
      <alignment vertical="top" wrapText="1"/>
    </xf>
    <xf numFmtId="0" fontId="33" fillId="0" borderId="21" xfId="0" applyFont="1" applyFill="1" applyBorder="1" applyAlignment="1">
      <alignment horizontal="left" vertical="top" wrapText="1"/>
    </xf>
    <xf numFmtId="0" fontId="62" fillId="3" borderId="5" xfId="0" applyNumberFormat="1" applyFont="1" applyFill="1" applyBorder="1" applyAlignment="1" applyProtection="1"/>
    <xf numFmtId="0" fontId="62" fillId="3" borderId="5" xfId="0" applyNumberFormat="1" applyFont="1" applyFill="1" applyBorder="1" applyAlignment="1" applyProtection="1">
      <alignment wrapText="1"/>
    </xf>
    <xf numFmtId="0" fontId="61" fillId="0" borderId="5" xfId="0" applyNumberFormat="1" applyFont="1" applyFill="1" applyBorder="1" applyAlignment="1" applyProtection="1">
      <alignment wrapText="1"/>
    </xf>
    <xf numFmtId="0" fontId="45" fillId="3" borderId="5" xfId="0" applyFont="1" applyFill="1" applyBorder="1" applyAlignment="1">
      <alignment vertical="top" wrapText="1"/>
    </xf>
    <xf numFmtId="0" fontId="57" fillId="3" borderId="5" xfId="0" applyNumberFormat="1" applyFont="1" applyFill="1" applyBorder="1" applyAlignment="1" applyProtection="1"/>
    <xf numFmtId="0" fontId="41" fillId="3" borderId="5" xfId="0" applyFont="1" applyFill="1" applyBorder="1" applyAlignment="1">
      <alignment horizontal="left" vertical="top" wrapText="1"/>
    </xf>
    <xf numFmtId="0" fontId="41" fillId="3" borderId="5" xfId="0" applyFont="1" applyFill="1" applyBorder="1" applyAlignment="1">
      <alignment horizontal="center" vertical="top" wrapText="1"/>
    </xf>
    <xf numFmtId="0" fontId="41" fillId="3" borderId="5" xfId="0" applyFont="1" applyFill="1" applyBorder="1" applyAlignment="1">
      <alignment vertical="top" wrapText="1"/>
    </xf>
    <xf numFmtId="0" fontId="57" fillId="3" borderId="5" xfId="0" applyNumberFormat="1" applyFont="1" applyFill="1" applyBorder="1" applyAlignment="1" applyProtection="1">
      <alignment wrapText="1"/>
    </xf>
    <xf numFmtId="4" fontId="42" fillId="3" borderId="5" xfId="0" applyNumberFormat="1" applyFont="1" applyFill="1" applyBorder="1" applyAlignment="1">
      <alignment horizontal="right" vertical="top" wrapText="1"/>
    </xf>
    <xf numFmtId="4" fontId="42" fillId="0" borderId="5" xfId="0" applyNumberFormat="1" applyFont="1" applyBorder="1" applyAlignment="1">
      <alignment horizontal="right" vertical="top"/>
    </xf>
    <xf numFmtId="0" fontId="31" fillId="0" borderId="0" xfId="0" applyFont="1" applyFill="1" applyBorder="1" applyAlignment="1">
      <alignment horizontal="right" vertical="top" wrapText="1"/>
    </xf>
    <xf numFmtId="0" fontId="41" fillId="2" borderId="10" xfId="0" applyFont="1" applyFill="1" applyBorder="1" applyAlignment="1">
      <alignment horizontal="right" vertical="top" wrapText="1"/>
    </xf>
    <xf numFmtId="0" fontId="45" fillId="0" borderId="0" xfId="0" applyFont="1" applyAlignment="1">
      <alignment horizontal="right" vertical="top"/>
    </xf>
    <xf numFmtId="0" fontId="41" fillId="0" borderId="0" xfId="0" applyFont="1" applyFill="1" applyBorder="1" applyAlignment="1">
      <alignment horizontal="right" vertical="top" wrapText="1"/>
    </xf>
    <xf numFmtId="0" fontId="45" fillId="0" borderId="0" xfId="0" applyFont="1" applyFill="1" applyBorder="1" applyAlignment="1">
      <alignment horizontal="right" vertical="top"/>
    </xf>
    <xf numFmtId="0" fontId="36" fillId="0" borderId="0" xfId="0" applyFont="1" applyFill="1" applyBorder="1" applyAlignment="1">
      <alignment horizontal="right" vertical="top" wrapText="1"/>
    </xf>
    <xf numFmtId="0" fontId="54" fillId="0" borderId="0" xfId="0" applyFont="1" applyBorder="1" applyAlignment="1">
      <alignment horizontal="right" vertical="top" wrapText="1"/>
    </xf>
    <xf numFmtId="0" fontId="0" fillId="0" borderId="0" xfId="0" applyAlignment="1">
      <alignment horizontal="right" vertical="top" wrapText="1"/>
    </xf>
    <xf numFmtId="0" fontId="33" fillId="0" borderId="0" xfId="0" applyFont="1" applyFill="1" applyBorder="1" applyAlignment="1">
      <alignment horizontal="right" vertical="top" wrapText="1"/>
    </xf>
    <xf numFmtId="4" fontId="45" fillId="0" borderId="2" xfId="0" applyNumberFormat="1" applyFont="1" applyBorder="1" applyAlignment="1">
      <alignment horizontal="right" vertical="top" wrapText="1"/>
    </xf>
    <xf numFmtId="4" fontId="45" fillId="0" borderId="0" xfId="0" applyNumberFormat="1" applyFont="1" applyBorder="1" applyAlignment="1">
      <alignment horizontal="right" vertical="top" wrapText="1"/>
    </xf>
    <xf numFmtId="4" fontId="33" fillId="0" borderId="7" xfId="0" applyNumberFormat="1" applyFont="1" applyFill="1" applyBorder="1" applyAlignment="1">
      <alignment horizontal="right" vertical="top" wrapText="1"/>
    </xf>
    <xf numFmtId="4" fontId="37" fillId="0" borderId="8" xfId="0" applyNumberFormat="1" applyFont="1" applyFill="1" applyBorder="1" applyAlignment="1">
      <alignment horizontal="right" vertical="top" wrapText="1"/>
    </xf>
    <xf numFmtId="4" fontId="33" fillId="0" borderId="0" xfId="0" applyNumberFormat="1" applyFont="1" applyFill="1" applyBorder="1" applyAlignment="1">
      <alignment horizontal="right" vertical="top" wrapText="1"/>
    </xf>
    <xf numFmtId="0" fontId="50" fillId="0" borderId="0" xfId="0" applyFont="1" applyFill="1" applyBorder="1" applyAlignment="1">
      <alignment horizontal="right" vertical="top" wrapText="1"/>
    </xf>
    <xf numFmtId="165" fontId="45" fillId="0" borderId="0" xfId="0" applyNumberFormat="1" applyFont="1" applyAlignment="1">
      <alignment horizontal="right" vertical="top"/>
    </xf>
    <xf numFmtId="165" fontId="45" fillId="0" borderId="0" xfId="0" applyNumberFormat="1" applyFont="1" applyFill="1" applyBorder="1" applyAlignment="1">
      <alignment horizontal="right" vertical="top"/>
    </xf>
    <xf numFmtId="165" fontId="45" fillId="0" borderId="0" xfId="0" applyNumberFormat="1" applyFont="1" applyBorder="1" applyAlignment="1">
      <alignment horizontal="right" vertical="top"/>
    </xf>
    <xf numFmtId="0" fontId="31" fillId="0" borderId="0" xfId="0" applyFont="1" applyFill="1" applyBorder="1" applyAlignment="1">
      <alignment horizontal="left" vertical="top" wrapText="1"/>
    </xf>
    <xf numFmtId="0" fontId="45" fillId="0" borderId="0" xfId="0" applyFont="1" applyAlignment="1">
      <alignment horizontal="left" vertical="top"/>
    </xf>
    <xf numFmtId="0" fontId="41" fillId="2" borderId="3" xfId="0" applyFont="1" applyFill="1" applyBorder="1" applyAlignment="1">
      <alignment horizontal="left" vertical="top" wrapText="1"/>
    </xf>
    <xf numFmtId="0" fontId="45" fillId="0" borderId="4" xfId="0" applyFont="1" applyBorder="1" applyAlignment="1">
      <alignment horizontal="left" vertical="top" wrapText="1"/>
    </xf>
    <xf numFmtId="0" fontId="54" fillId="0" borderId="0" xfId="0" applyFont="1" applyBorder="1" applyAlignment="1">
      <alignment horizontal="left" vertical="top" wrapText="1"/>
    </xf>
    <xf numFmtId="0" fontId="45" fillId="0" borderId="5" xfId="0" applyFont="1" applyBorder="1" applyAlignment="1">
      <alignment horizontal="left" vertical="top" wrapText="1"/>
    </xf>
    <xf numFmtId="0" fontId="45" fillId="0" borderId="6" xfId="0" applyFont="1" applyBorder="1" applyAlignment="1">
      <alignment horizontal="left" vertical="top" wrapText="1"/>
    </xf>
    <xf numFmtId="4" fontId="47" fillId="0" borderId="2" xfId="0" applyNumberFormat="1" applyFont="1" applyBorder="1" applyAlignment="1">
      <alignment horizontal="left" vertical="top" wrapText="1"/>
    </xf>
    <xf numFmtId="0" fontId="46" fillId="0" borderId="0" xfId="0" applyFont="1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165" fontId="45" fillId="0" borderId="0" xfId="0" applyNumberFormat="1" applyFont="1" applyFill="1" applyBorder="1" applyAlignment="1">
      <alignment horizontal="left" vertical="top" wrapText="1"/>
    </xf>
    <xf numFmtId="0" fontId="41" fillId="2" borderId="10" xfId="0" applyFont="1" applyFill="1" applyBorder="1" applyAlignment="1">
      <alignment horizontal="center" vertical="top"/>
    </xf>
    <xf numFmtId="0" fontId="53" fillId="0" borderId="0" xfId="0" applyFont="1" applyFill="1" applyBorder="1" applyAlignment="1">
      <alignment horizontal="left" vertical="top"/>
    </xf>
    <xf numFmtId="0" fontId="41" fillId="2" borderId="10" xfId="0" applyFont="1" applyFill="1" applyBorder="1" applyAlignment="1">
      <alignment vertical="top"/>
    </xf>
    <xf numFmtId="0" fontId="41" fillId="2" borderId="3" xfId="0" applyFont="1" applyFill="1" applyBorder="1" applyAlignment="1">
      <alignment vertical="top"/>
    </xf>
    <xf numFmtId="0" fontId="41" fillId="2" borderId="2" xfId="0" applyFont="1" applyFill="1" applyBorder="1" applyAlignment="1">
      <alignment horizontal="center" vertical="top"/>
    </xf>
    <xf numFmtId="4" fontId="47" fillId="0" borderId="2" xfId="0" applyNumberFormat="1" applyFont="1" applyBorder="1" applyAlignment="1">
      <alignment vertical="top"/>
    </xf>
    <xf numFmtId="0" fontId="32" fillId="0" borderId="0" xfId="0" applyFont="1" applyFill="1" applyBorder="1" applyAlignment="1">
      <alignment horizontal="left" vertical="top"/>
    </xf>
    <xf numFmtId="0" fontId="42" fillId="3" borderId="4" xfId="0" applyFont="1" applyFill="1" applyBorder="1" applyAlignment="1">
      <alignment horizontal="left" vertical="top"/>
    </xf>
    <xf numFmtId="0" fontId="49" fillId="2" borderId="2" xfId="0" applyFont="1" applyFill="1" applyBorder="1" applyAlignment="1">
      <alignment horizontal="left" vertical="top"/>
    </xf>
    <xf numFmtId="0" fontId="50" fillId="0" borderId="4" xfId="0" applyFont="1" applyFill="1" applyBorder="1" applyAlignment="1">
      <alignment horizontal="left" vertical="top"/>
    </xf>
    <xf numFmtId="0" fontId="50" fillId="0" borderId="5" xfId="0" applyFont="1" applyFill="1" applyBorder="1" applyAlignment="1">
      <alignment horizontal="left" vertical="top"/>
    </xf>
    <xf numFmtId="0" fontId="46" fillId="0" borderId="0" xfId="0" applyFont="1" applyBorder="1" applyAlignment="1">
      <alignment vertical="top"/>
    </xf>
    <xf numFmtId="0" fontId="41" fillId="2" borderId="18" xfId="0" applyFont="1" applyFill="1" applyBorder="1" applyAlignment="1">
      <alignment horizontal="center" vertical="top" wrapText="1"/>
    </xf>
    <xf numFmtId="0" fontId="41" fillId="2" borderId="17" xfId="0" applyFont="1" applyFill="1" applyBorder="1" applyAlignment="1">
      <alignment horizontal="left" vertical="top" wrapText="1"/>
    </xf>
    <xf numFmtId="0" fontId="45" fillId="0" borderId="5" xfId="0" applyFont="1" applyBorder="1" applyAlignment="1"/>
    <xf numFmtId="0" fontId="45" fillId="0" borderId="13" xfId="0" applyFont="1" applyBorder="1" applyAlignment="1">
      <alignment vertical="top" wrapText="1"/>
    </xf>
    <xf numFmtId="0" fontId="45" fillId="0" borderId="5" xfId="0" applyFont="1" applyBorder="1" applyAlignment="1">
      <alignment wrapText="1"/>
    </xf>
    <xf numFmtId="0" fontId="45" fillId="35" borderId="0" xfId="0" applyFont="1" applyFill="1" applyBorder="1" applyAlignment="1">
      <alignment vertical="top" wrapText="1"/>
    </xf>
    <xf numFmtId="0" fontId="0" fillId="0" borderId="0" xfId="0" applyFill="1" applyBorder="1" applyAlignment="1">
      <alignment vertical="top"/>
    </xf>
    <xf numFmtId="0" fontId="49" fillId="2" borderId="9" xfId="0" applyFont="1" applyFill="1" applyBorder="1" applyAlignment="1">
      <alignment vertical="top" wrapText="1"/>
    </xf>
    <xf numFmtId="0" fontId="49" fillId="2" borderId="10" xfId="0" applyFont="1" applyFill="1" applyBorder="1" applyAlignment="1">
      <alignment vertical="top" wrapText="1"/>
    </xf>
    <xf numFmtId="0" fontId="41" fillId="2" borderId="6" xfId="0" applyFont="1" applyFill="1" applyBorder="1" applyAlignment="1">
      <alignment horizontal="left" vertical="top" wrapText="1"/>
    </xf>
    <xf numFmtId="0" fontId="41" fillId="2" borderId="6" xfId="0" applyFont="1" applyFill="1" applyBorder="1" applyAlignment="1">
      <alignment vertical="top" wrapText="1"/>
    </xf>
    <xf numFmtId="0" fontId="94" fillId="36" borderId="5" xfId="0" applyFont="1" applyFill="1" applyBorder="1">
      <alignment wrapText="1"/>
    </xf>
    <xf numFmtId="0" fontId="0" fillId="36" borderId="5" xfId="0" applyFill="1" applyBorder="1">
      <alignment wrapText="1"/>
    </xf>
    <xf numFmtId="0" fontId="0" fillId="36" borderId="4" xfId="0" applyFill="1" applyBorder="1">
      <alignment wrapText="1"/>
    </xf>
    <xf numFmtId="0" fontId="0" fillId="0" borderId="33" xfId="0" applyBorder="1">
      <alignment wrapText="1"/>
    </xf>
    <xf numFmtId="0" fontId="45" fillId="36" borderId="3" xfId="0" applyFont="1" applyFill="1" applyBorder="1" applyAlignment="1">
      <alignment vertical="top" wrapText="1"/>
    </xf>
    <xf numFmtId="0" fontId="45" fillId="0" borderId="5" xfId="0" applyFont="1" applyBorder="1">
      <alignment wrapText="1"/>
    </xf>
    <xf numFmtId="0" fontId="45" fillId="0" borderId="5" xfId="0" applyFont="1" applyBorder="1" applyAlignment="1">
      <alignment horizontal="left" wrapText="1"/>
    </xf>
    <xf numFmtId="0" fontId="58" fillId="0" borderId="5" xfId="0" applyFont="1" applyBorder="1" applyAlignment="1">
      <alignment vertical="top" wrapText="1"/>
    </xf>
    <xf numFmtId="0" fontId="47" fillId="0" borderId="0" xfId="0" applyFont="1" applyBorder="1" applyAlignment="1">
      <alignment vertical="top" wrapText="1"/>
    </xf>
    <xf numFmtId="0" fontId="48" fillId="0" borderId="0" xfId="0" applyFont="1" applyBorder="1" applyAlignment="1">
      <alignment vertical="top" wrapText="1"/>
    </xf>
    <xf numFmtId="4" fontId="47" fillId="0" borderId="0" xfId="0" applyNumberFormat="1" applyFont="1" applyBorder="1" applyAlignment="1">
      <alignment vertical="top" wrapText="1"/>
    </xf>
    <xf numFmtId="0" fontId="42" fillId="3" borderId="4" xfId="0" applyFont="1" applyFill="1" applyBorder="1" applyAlignment="1">
      <alignment horizontal="left" wrapText="1"/>
    </xf>
    <xf numFmtId="0" fontId="45" fillId="0" borderId="0" xfId="0" applyFont="1" applyAlignment="1">
      <alignment wrapText="1"/>
    </xf>
    <xf numFmtId="4" fontId="42" fillId="0" borderId="5" xfId="0" applyNumberFormat="1" applyFont="1" applyBorder="1" applyAlignment="1">
      <alignment horizontal="right" wrapText="1"/>
    </xf>
    <xf numFmtId="0" fontId="42" fillId="0" borderId="5" xfId="0" applyFont="1" applyFill="1" applyBorder="1" applyAlignment="1">
      <alignment horizontal="left" wrapText="1"/>
    </xf>
    <xf numFmtId="0" fontId="46" fillId="0" borderId="0" xfId="0" applyFont="1" applyFill="1" applyAlignment="1">
      <alignment vertical="top" wrapText="1"/>
    </xf>
    <xf numFmtId="4" fontId="42" fillId="0" borderId="4" xfId="0" applyNumberFormat="1" applyFont="1" applyBorder="1" applyAlignment="1">
      <alignment horizontal="left" wrapText="1"/>
    </xf>
    <xf numFmtId="0" fontId="45" fillId="0" borderId="0" xfId="0" applyFont="1" applyAlignment="1">
      <alignment horizontal="left" wrapText="1"/>
    </xf>
    <xf numFmtId="4" fontId="42" fillId="0" borderId="5" xfId="0" applyNumberFormat="1" applyFont="1" applyFill="1" applyBorder="1" applyAlignment="1">
      <alignment horizontal="left" wrapText="1"/>
    </xf>
    <xf numFmtId="0" fontId="45" fillId="0" borderId="5" xfId="0" applyFont="1" applyFill="1" applyBorder="1" applyAlignment="1">
      <alignment horizontal="left" wrapText="1"/>
    </xf>
    <xf numFmtId="4" fontId="42" fillId="0" borderId="5" xfId="0" applyNumberFormat="1" applyFont="1" applyBorder="1" applyAlignment="1">
      <alignment horizontal="left" wrapText="1"/>
    </xf>
    <xf numFmtId="0" fontId="45" fillId="0" borderId="17" xfId="0" applyFont="1" applyBorder="1" applyAlignment="1">
      <alignment horizontal="left" wrapText="1"/>
    </xf>
    <xf numFmtId="0" fontId="45" fillId="0" borderId="18" xfId="0" applyFont="1" applyBorder="1" applyAlignment="1">
      <alignment horizontal="left" wrapText="1"/>
    </xf>
    <xf numFmtId="0" fontId="42" fillId="3" borderId="0" xfId="0" applyFont="1" applyFill="1" applyBorder="1" applyAlignment="1">
      <alignment vertical="top" wrapText="1"/>
    </xf>
    <xf numFmtId="0" fontId="97" fillId="0" borderId="5" xfId="0" applyFont="1" applyBorder="1" applyAlignment="1">
      <alignment horizontal="left" vertical="top" wrapText="1"/>
    </xf>
    <xf numFmtId="0" fontId="97" fillId="0" borderId="4" xfId="0" applyFont="1" applyBorder="1" applyAlignment="1">
      <alignment horizontal="left" wrapText="1"/>
    </xf>
    <xf numFmtId="0" fontId="42" fillId="3" borderId="5" xfId="0" applyFont="1" applyFill="1" applyBorder="1" applyAlignment="1">
      <alignment wrapText="1"/>
    </xf>
    <xf numFmtId="0" fontId="97" fillId="0" borderId="5" xfId="0" applyFont="1" applyBorder="1" applyAlignment="1">
      <alignment horizontal="left" wrapText="1"/>
    </xf>
    <xf numFmtId="0" fontId="33" fillId="0" borderId="0" xfId="39" applyFont="1" applyFill="1" applyBorder="1" applyAlignment="1" applyProtection="1">
      <alignment horizontal="left" vertical="top"/>
      <protection locked="0"/>
    </xf>
    <xf numFmtId="0" fontId="40" fillId="0" borderId="0" xfId="0" applyFont="1" applyFill="1" applyBorder="1" applyAlignment="1" applyProtection="1">
      <alignment horizontal="left" vertical="top"/>
      <protection locked="0"/>
    </xf>
    <xf numFmtId="0" fontId="0" fillId="0" borderId="0" xfId="0" applyAlignment="1" applyProtection="1">
      <alignment horizontal="left"/>
      <protection locked="0"/>
    </xf>
    <xf numFmtId="0" fontId="0" fillId="0" borderId="0" xfId="0" applyAlignment="1" applyProtection="1">
      <alignment horizontal="left" vertical="top"/>
      <protection locked="0"/>
    </xf>
    <xf numFmtId="0" fontId="31" fillId="0" borderId="0" xfId="0" applyFont="1" applyFill="1" applyAlignment="1">
      <alignment vertical="top"/>
    </xf>
    <xf numFmtId="0" fontId="45" fillId="0" borderId="5" xfId="0" applyFont="1" applyBorder="1" applyAlignment="1">
      <alignment horizontal="right"/>
    </xf>
    <xf numFmtId="0" fontId="45" fillId="0" borderId="0" xfId="39" applyFont="1" applyFill="1" applyBorder="1" applyAlignment="1">
      <alignment horizontal="left" vertical="top" wrapText="1"/>
    </xf>
    <xf numFmtId="0" fontId="45" fillId="0" borderId="0" xfId="39" applyFont="1" applyBorder="1" applyAlignment="1">
      <alignment horizontal="left" vertical="top" wrapText="1"/>
    </xf>
    <xf numFmtId="0" fontId="45" fillId="0" borderId="0" xfId="39" applyFont="1" applyAlignment="1">
      <alignment horizontal="left" vertical="top" wrapText="1"/>
    </xf>
    <xf numFmtId="0" fontId="70" fillId="0" borderId="0" xfId="0" applyFont="1" applyFill="1" applyBorder="1" applyAlignment="1">
      <alignment horizontal="left" vertical="top" wrapText="1"/>
    </xf>
    <xf numFmtId="0" fontId="52" fillId="0" borderId="0" xfId="0" applyFont="1" applyAlignment="1">
      <alignment vertical="top" wrapText="1"/>
    </xf>
    <xf numFmtId="0" fontId="70" fillId="0" borderId="0" xfId="0" applyFont="1" applyFill="1" applyBorder="1" applyAlignment="1">
      <alignment horizontal="right" vertical="top" wrapText="1"/>
    </xf>
    <xf numFmtId="0" fontId="61" fillId="0" borderId="0" xfId="0" applyFont="1" applyFill="1" applyBorder="1" applyAlignment="1">
      <alignment horizontal="left" vertical="top" wrapText="1"/>
    </xf>
    <xf numFmtId="0" fontId="66" fillId="2" borderId="9" xfId="0" applyFont="1" applyFill="1" applyBorder="1" applyAlignment="1">
      <alignment horizontal="left" vertical="top" wrapText="1"/>
    </xf>
    <xf numFmtId="0" fontId="66" fillId="2" borderId="10" xfId="0" applyFont="1" applyFill="1" applyBorder="1" applyAlignment="1">
      <alignment horizontal="left" vertical="top" wrapText="1"/>
    </xf>
    <xf numFmtId="0" fontId="66" fillId="2" borderId="10" xfId="0" applyFont="1" applyFill="1" applyBorder="1" applyAlignment="1">
      <alignment horizontal="center" vertical="top" wrapText="1"/>
    </xf>
    <xf numFmtId="0" fontId="66" fillId="2" borderId="11" xfId="0" applyFont="1" applyFill="1" applyBorder="1" applyAlignment="1">
      <alignment vertical="top" wrapText="1"/>
    </xf>
    <xf numFmtId="0" fontId="66" fillId="0" borderId="0" xfId="0" applyFont="1" applyFill="1" applyBorder="1" applyAlignment="1">
      <alignment vertical="top" wrapText="1"/>
    </xf>
    <xf numFmtId="0" fontId="52" fillId="0" borderId="0" xfId="0" applyFont="1" applyFill="1" applyBorder="1" applyAlignment="1">
      <alignment vertical="top" wrapText="1"/>
    </xf>
    <xf numFmtId="0" fontId="71" fillId="0" borderId="0" xfId="0" applyFont="1" applyFill="1" applyBorder="1" applyAlignment="1">
      <alignment vertical="top" wrapText="1"/>
    </xf>
    <xf numFmtId="0" fontId="52" fillId="0" borderId="0" xfId="0" applyFont="1" applyFill="1" applyAlignment="1">
      <alignment vertical="top" wrapText="1"/>
    </xf>
    <xf numFmtId="0" fontId="70" fillId="0" borderId="0" xfId="0" applyFont="1" applyFill="1" applyBorder="1" applyAlignment="1">
      <alignment vertical="top" wrapText="1"/>
    </xf>
    <xf numFmtId="0" fontId="61" fillId="0" borderId="0" xfId="0" applyFont="1" applyFill="1" applyBorder="1" applyAlignment="1">
      <alignment vertical="top" wrapText="1"/>
    </xf>
    <xf numFmtId="164" fontId="61" fillId="0" borderId="0" xfId="0" applyNumberFormat="1" applyFont="1" applyFill="1" applyBorder="1" applyAlignment="1">
      <alignment horizontal="left" vertical="top" wrapText="1"/>
    </xf>
    <xf numFmtId="0" fontId="47" fillId="0" borderId="0" xfId="0" applyFont="1" applyFill="1" applyBorder="1" applyAlignment="1">
      <alignment vertical="top" wrapText="1"/>
    </xf>
    <xf numFmtId="0" fontId="39" fillId="0" borderId="0" xfId="0" applyFont="1" applyFill="1" applyAlignment="1">
      <alignment vertical="top" wrapText="1"/>
    </xf>
    <xf numFmtId="0" fontId="46" fillId="2" borderId="9" xfId="0" applyFont="1" applyFill="1" applyBorder="1" applyAlignment="1">
      <alignment horizontal="left" vertical="top" wrapText="1"/>
    </xf>
    <xf numFmtId="0" fontId="46" fillId="2" borderId="10" xfId="0" applyFont="1" applyFill="1" applyBorder="1" applyAlignment="1">
      <alignment horizontal="left" vertical="top" wrapText="1"/>
    </xf>
    <xf numFmtId="0" fontId="46" fillId="2" borderId="10" xfId="0" applyFont="1" applyFill="1" applyBorder="1" applyAlignment="1">
      <alignment vertical="top" wrapText="1"/>
    </xf>
    <xf numFmtId="0" fontId="46" fillId="2" borderId="11" xfId="0" applyFont="1" applyFill="1" applyBorder="1" applyAlignment="1">
      <alignment vertical="top" wrapText="1"/>
    </xf>
    <xf numFmtId="0" fontId="46" fillId="0" borderId="0" xfId="0" applyFont="1" applyFill="1" applyBorder="1" applyAlignment="1">
      <alignment vertical="top" wrapText="1"/>
    </xf>
    <xf numFmtId="165" fontId="45" fillId="0" borderId="5" xfId="0" applyNumberFormat="1" applyFont="1" applyFill="1" applyBorder="1" applyAlignment="1">
      <alignment horizontal="left" vertical="top" wrapText="1"/>
    </xf>
    <xf numFmtId="0" fontId="43" fillId="0" borderId="0" xfId="0" applyFont="1" applyBorder="1" applyAlignment="1">
      <alignment vertical="top" wrapText="1"/>
    </xf>
    <xf numFmtId="0" fontId="46" fillId="2" borderId="1" xfId="0" applyFont="1" applyFill="1" applyBorder="1" applyAlignment="1">
      <alignment horizontal="left" vertical="top" wrapText="1"/>
    </xf>
    <xf numFmtId="0" fontId="46" fillId="2" borderId="2" xfId="0" applyFont="1" applyFill="1" applyBorder="1" applyAlignment="1">
      <alignment horizontal="left" vertical="top" wrapText="1"/>
    </xf>
    <xf numFmtId="0" fontId="46" fillId="2" borderId="2" xfId="0" applyFont="1" applyFill="1" applyBorder="1" applyAlignment="1">
      <alignment vertical="top" wrapText="1"/>
    </xf>
    <xf numFmtId="0" fontId="46" fillId="2" borderId="3" xfId="0" applyFont="1" applyFill="1" applyBorder="1" applyAlignment="1">
      <alignment vertical="top" wrapText="1"/>
    </xf>
    <xf numFmtId="0" fontId="48" fillId="0" borderId="0" xfId="0" applyFont="1" applyFill="1" applyBorder="1" applyAlignment="1">
      <alignment horizontal="left" vertical="top" wrapText="1"/>
    </xf>
    <xf numFmtId="0" fontId="48" fillId="0" borderId="0" xfId="0" applyFont="1" applyFill="1" applyBorder="1" applyAlignment="1">
      <alignment vertical="top" wrapText="1"/>
    </xf>
    <xf numFmtId="0" fontId="72" fillId="0" borderId="0" xfId="0" applyFont="1" applyFill="1" applyBorder="1" applyAlignment="1">
      <alignment vertical="top" wrapText="1"/>
    </xf>
    <xf numFmtId="0" fontId="47" fillId="0" borderId="0" xfId="0" applyFont="1" applyFill="1" applyBorder="1" applyAlignment="1">
      <alignment horizontal="right" vertical="top" wrapText="1"/>
    </xf>
    <xf numFmtId="0" fontId="46" fillId="2" borderId="2" xfId="0" applyFont="1" applyFill="1" applyBorder="1" applyAlignment="1">
      <alignment horizontal="center" vertical="top" wrapText="1"/>
    </xf>
    <xf numFmtId="4" fontId="46" fillId="2" borderId="2" xfId="0" applyNumberFormat="1" applyFont="1" applyFill="1" applyBorder="1" applyAlignment="1">
      <alignment vertical="top" wrapText="1"/>
    </xf>
    <xf numFmtId="4" fontId="46" fillId="2" borderId="2" xfId="0" applyNumberFormat="1" applyFont="1" applyFill="1" applyBorder="1" applyAlignment="1">
      <alignment horizontal="right" vertical="top" wrapText="1"/>
    </xf>
    <xf numFmtId="4" fontId="46" fillId="2" borderId="3" xfId="0" applyNumberFormat="1" applyFont="1" applyFill="1" applyBorder="1" applyAlignment="1">
      <alignment vertical="top" wrapText="1"/>
    </xf>
    <xf numFmtId="4" fontId="61" fillId="0" borderId="0" xfId="0" applyNumberFormat="1" applyFont="1" applyFill="1" applyBorder="1" applyAlignment="1">
      <alignment vertical="top" wrapText="1"/>
    </xf>
    <xf numFmtId="4" fontId="61" fillId="0" borderId="7" xfId="0" applyNumberFormat="1" applyFont="1" applyFill="1" applyBorder="1" applyAlignment="1">
      <alignment vertical="top" wrapText="1"/>
    </xf>
    <xf numFmtId="4" fontId="47" fillId="0" borderId="0" xfId="0" applyNumberFormat="1" applyFont="1" applyFill="1" applyBorder="1" applyAlignment="1">
      <alignment horizontal="right" vertical="top" wrapText="1"/>
    </xf>
    <xf numFmtId="4" fontId="43" fillId="0" borderId="0" xfId="0" applyNumberFormat="1" applyFont="1" applyBorder="1" applyAlignment="1">
      <alignment vertical="top" wrapText="1"/>
    </xf>
    <xf numFmtId="4" fontId="47" fillId="0" borderId="8" xfId="0" applyNumberFormat="1" applyFont="1" applyFill="1" applyBorder="1" applyAlignment="1">
      <alignment vertical="top" wrapText="1"/>
    </xf>
    <xf numFmtId="4" fontId="43" fillId="0" borderId="0" xfId="0" applyNumberFormat="1" applyFont="1" applyAlignment="1">
      <alignment vertical="top" wrapText="1"/>
    </xf>
    <xf numFmtId="0" fontId="46" fillId="2" borderId="9" xfId="0" applyFont="1" applyFill="1" applyBorder="1" applyAlignment="1">
      <alignment horizontal="center" vertical="top" wrapText="1"/>
    </xf>
    <xf numFmtId="0" fontId="46" fillId="2" borderId="10" xfId="0" applyFont="1" applyFill="1" applyBorder="1" applyAlignment="1">
      <alignment horizontal="center" vertical="top" wrapText="1"/>
    </xf>
    <xf numFmtId="4" fontId="46" fillId="2" borderId="10" xfId="0" applyNumberFormat="1" applyFont="1" applyFill="1" applyBorder="1" applyAlignment="1">
      <alignment vertical="top" wrapText="1"/>
    </xf>
    <xf numFmtId="4" fontId="46" fillId="2" borderId="10" xfId="0" applyNumberFormat="1" applyFont="1" applyFill="1" applyBorder="1" applyAlignment="1">
      <alignment horizontal="right" vertical="top" wrapText="1"/>
    </xf>
    <xf numFmtId="4" fontId="46" fillId="2" borderId="11" xfId="0" applyNumberFormat="1" applyFont="1" applyFill="1" applyBorder="1" applyAlignment="1">
      <alignment vertical="top" wrapText="1"/>
    </xf>
    <xf numFmtId="0" fontId="98" fillId="0" borderId="5" xfId="0" applyFont="1" applyFill="1" applyBorder="1" applyAlignment="1">
      <alignment horizontal="left" vertical="top" wrapText="1"/>
    </xf>
    <xf numFmtId="4" fontId="46" fillId="0" borderId="5" xfId="0" applyNumberFormat="1" applyFont="1" applyFill="1" applyBorder="1" applyAlignment="1">
      <alignment vertical="top" wrapText="1"/>
    </xf>
    <xf numFmtId="4" fontId="46" fillId="0" borderId="5" xfId="0" applyNumberFormat="1" applyFont="1" applyFill="1" applyBorder="1" applyAlignment="1">
      <alignment horizontal="right" vertical="top" wrapText="1"/>
    </xf>
    <xf numFmtId="4" fontId="45" fillId="0" borderId="5" xfId="0" applyNumberFormat="1" applyFont="1" applyFill="1" applyBorder="1" applyAlignment="1">
      <alignment horizontal="right" vertical="top" wrapText="1"/>
    </xf>
    <xf numFmtId="0" fontId="66" fillId="2" borderId="2" xfId="0" applyFont="1" applyFill="1" applyBorder="1" applyAlignment="1">
      <alignment horizontal="left" vertical="top" wrapText="1"/>
    </xf>
    <xf numFmtId="0" fontId="66" fillId="2" borderId="3" xfId="0" applyFont="1" applyFill="1" applyBorder="1" applyAlignment="1">
      <alignment vertical="top" wrapText="1"/>
    </xf>
    <xf numFmtId="0" fontId="35" fillId="0" borderId="4" xfId="0" applyFont="1" applyFill="1" applyBorder="1" applyAlignment="1">
      <alignment horizontal="left" vertical="top" wrapText="1"/>
    </xf>
    <xf numFmtId="0" fontId="35" fillId="0" borderId="4" xfId="0" applyFont="1" applyFill="1" applyBorder="1" applyAlignment="1">
      <alignment vertical="top" wrapText="1"/>
    </xf>
    <xf numFmtId="4" fontId="35" fillId="0" borderId="4" xfId="0" applyNumberFormat="1" applyFont="1" applyFill="1" applyBorder="1" applyAlignment="1">
      <alignment vertical="top" wrapText="1"/>
    </xf>
    <xf numFmtId="0" fontId="35" fillId="0" borderId="5" xfId="0" applyFont="1" applyFill="1" applyBorder="1" applyAlignment="1">
      <alignment horizontal="left" vertical="top" wrapText="1"/>
    </xf>
    <xf numFmtId="2" fontId="35" fillId="0" borderId="5" xfId="0" applyNumberFormat="1" applyFont="1" applyFill="1" applyBorder="1" applyAlignment="1">
      <alignment vertical="top" wrapText="1"/>
    </xf>
    <xf numFmtId="0" fontId="35" fillId="0" borderId="0" xfId="0" applyFont="1" applyFill="1" applyBorder="1" applyAlignment="1">
      <alignment horizontal="left" vertical="top" wrapText="1"/>
    </xf>
    <xf numFmtId="0" fontId="31" fillId="0" borderId="0" xfId="0" applyFont="1" applyFill="1" applyBorder="1" applyAlignment="1">
      <alignment horizontal="right" vertical="top"/>
    </xf>
    <xf numFmtId="0" fontId="37" fillId="0" borderId="0" xfId="0" applyFont="1" applyFill="1" applyBorder="1" applyAlignment="1">
      <alignment horizontal="right" vertical="top"/>
    </xf>
    <xf numFmtId="0" fontId="41" fillId="2" borderId="11" xfId="0" applyFont="1" applyFill="1" applyBorder="1" applyAlignment="1">
      <alignment horizontal="right" vertical="top"/>
    </xf>
    <xf numFmtId="0" fontId="41" fillId="0" borderId="0" xfId="0" applyFont="1" applyFill="1" applyBorder="1" applyAlignment="1">
      <alignment horizontal="right" vertical="top"/>
    </xf>
    <xf numFmtId="0" fontId="36" fillId="0" borderId="0" xfId="0" applyFont="1" applyFill="1" applyBorder="1" applyAlignment="1">
      <alignment horizontal="right" vertical="top"/>
    </xf>
    <xf numFmtId="4" fontId="41" fillId="2" borderId="2" xfId="0" applyNumberFormat="1" applyFont="1" applyFill="1" applyBorder="1" applyAlignment="1">
      <alignment horizontal="right" vertical="top"/>
    </xf>
    <xf numFmtId="4" fontId="42" fillId="0" borderId="4" xfId="0" applyNumberFormat="1" applyFont="1" applyBorder="1" applyAlignment="1">
      <alignment horizontal="right" vertical="top"/>
    </xf>
    <xf numFmtId="4" fontId="45" fillId="0" borderId="2" xfId="0" applyNumberFormat="1" applyFont="1" applyBorder="1" applyAlignment="1">
      <alignment horizontal="right" vertical="top"/>
    </xf>
    <xf numFmtId="4" fontId="45" fillId="0" borderId="0" xfId="0" applyNumberFormat="1" applyFont="1" applyBorder="1" applyAlignment="1">
      <alignment horizontal="right" vertical="top"/>
    </xf>
    <xf numFmtId="4" fontId="37" fillId="0" borderId="0" xfId="0" applyNumberFormat="1" applyFont="1" applyFill="1" applyBorder="1" applyAlignment="1">
      <alignment horizontal="right" vertical="top"/>
    </xf>
    <xf numFmtId="4" fontId="41" fillId="2" borderId="10" xfId="0" applyNumberFormat="1" applyFont="1" applyFill="1" applyBorder="1" applyAlignment="1">
      <alignment horizontal="right" vertical="top"/>
    </xf>
    <xf numFmtId="4" fontId="33" fillId="0" borderId="0" xfId="0" applyNumberFormat="1" applyFont="1" applyFill="1" applyBorder="1" applyAlignment="1">
      <alignment horizontal="right" vertical="top"/>
    </xf>
    <xf numFmtId="0" fontId="33" fillId="0" borderId="0" xfId="0" applyFont="1" applyFill="1" applyBorder="1" applyAlignment="1">
      <alignment horizontal="right" vertical="top"/>
    </xf>
    <xf numFmtId="0" fontId="50" fillId="0" borderId="0" xfId="0" applyFont="1" applyFill="1" applyBorder="1" applyAlignment="1">
      <alignment horizontal="right" vertical="top"/>
    </xf>
    <xf numFmtId="0" fontId="0" fillId="0" borderId="0" xfId="0" applyAlignment="1">
      <alignment horizontal="right" vertical="top"/>
    </xf>
    <xf numFmtId="0" fontId="66" fillId="2" borderId="2" xfId="0" applyFont="1" applyFill="1" applyBorder="1" applyAlignment="1">
      <alignment vertical="top" wrapText="1"/>
    </xf>
    <xf numFmtId="0" fontId="46" fillId="2" borderId="1" xfId="0" applyFont="1" applyFill="1" applyBorder="1" applyAlignment="1">
      <alignment horizontal="left" vertical="top"/>
    </xf>
    <xf numFmtId="0" fontId="66" fillId="2" borderId="1" xfId="0" applyFont="1" applyFill="1" applyBorder="1" applyAlignment="1">
      <alignment vertical="top"/>
    </xf>
    <xf numFmtId="0" fontId="42" fillId="35" borderId="0" xfId="0" applyNumberFormat="1" applyFont="1" applyFill="1" applyBorder="1" applyAlignment="1" applyProtection="1"/>
    <xf numFmtId="0" fontId="99" fillId="0" borderId="0" xfId="0" applyFont="1" applyAlignment="1">
      <alignment vertical="top" wrapText="1"/>
    </xf>
    <xf numFmtId="0" fontId="99" fillId="0" borderId="0" xfId="0" applyFont="1" applyFill="1" applyBorder="1" applyAlignment="1">
      <alignment vertical="top" wrapText="1"/>
    </xf>
    <xf numFmtId="0" fontId="100" fillId="0" borderId="0" xfId="0" applyFont="1" applyFill="1" applyBorder="1" applyAlignment="1">
      <alignment vertical="top" wrapText="1"/>
    </xf>
    <xf numFmtId="0" fontId="101" fillId="0" borderId="0" xfId="0" applyFont="1" applyAlignment="1">
      <alignment vertical="top" wrapText="1"/>
    </xf>
    <xf numFmtId="4" fontId="95" fillId="0" borderId="4" xfId="0" applyNumberFormat="1" applyFont="1" applyBorder="1" applyAlignment="1">
      <alignment horizontal="right" vertical="top" wrapText="1"/>
    </xf>
    <xf numFmtId="0" fontId="95" fillId="0" borderId="0" xfId="0" applyFont="1" applyAlignment="1">
      <alignment vertical="top" wrapText="1"/>
    </xf>
    <xf numFmtId="4" fontId="95" fillId="0" borderId="2" xfId="0" applyNumberFormat="1" applyFont="1" applyBorder="1" applyAlignment="1">
      <alignment vertical="top" wrapText="1"/>
    </xf>
    <xf numFmtId="4" fontId="95" fillId="0" borderId="3" xfId="0" applyNumberFormat="1" applyFont="1" applyBorder="1" applyAlignment="1">
      <alignment vertical="top" wrapText="1"/>
    </xf>
    <xf numFmtId="4" fontId="95" fillId="0" borderId="0" xfId="0" applyNumberFormat="1" applyFont="1" applyBorder="1" applyAlignment="1">
      <alignment vertical="top" wrapText="1"/>
    </xf>
    <xf numFmtId="4" fontId="99" fillId="0" borderId="0" xfId="0" applyNumberFormat="1" applyFont="1" applyFill="1" applyBorder="1" applyAlignment="1">
      <alignment vertical="top" wrapText="1"/>
    </xf>
    <xf numFmtId="4" fontId="99" fillId="0" borderId="0" xfId="0" applyNumberFormat="1" applyFont="1" applyAlignment="1">
      <alignment vertical="top" wrapText="1"/>
    </xf>
    <xf numFmtId="4" fontId="99" fillId="0" borderId="7" xfId="0" applyNumberFormat="1" applyFont="1" applyFill="1" applyBorder="1" applyAlignment="1">
      <alignment vertical="top" wrapText="1"/>
    </xf>
    <xf numFmtId="4" fontId="100" fillId="0" borderId="0" xfId="0" applyNumberFormat="1" applyFont="1" applyFill="1" applyBorder="1" applyAlignment="1">
      <alignment vertical="top" wrapText="1"/>
    </xf>
    <xf numFmtId="0" fontId="102" fillId="0" borderId="0" xfId="0" applyFont="1" applyAlignment="1">
      <alignment vertical="top" wrapText="1"/>
    </xf>
    <xf numFmtId="0" fontId="41" fillId="2" borderId="24" xfId="0" applyFont="1" applyFill="1" applyBorder="1" applyAlignment="1">
      <alignment vertical="top" wrapText="1"/>
    </xf>
    <xf numFmtId="0" fontId="71" fillId="0" borderId="0" xfId="0" applyFont="1" applyFill="1" applyBorder="1" applyAlignment="1">
      <alignment horizontal="left" vertical="top" wrapText="1"/>
    </xf>
    <xf numFmtId="4" fontId="72" fillId="0" borderId="8" xfId="0" applyNumberFormat="1" applyFont="1" applyFill="1" applyBorder="1" applyAlignment="1">
      <alignment horizontal="left" vertical="top" wrapText="1"/>
    </xf>
    <xf numFmtId="0" fontId="72" fillId="0" borderId="0" xfId="0" applyFont="1" applyFill="1" applyBorder="1" applyAlignment="1">
      <alignment horizontal="left" vertical="top" wrapText="1"/>
    </xf>
    <xf numFmtId="0" fontId="43" fillId="0" borderId="0" xfId="0" applyFont="1" applyFill="1" applyBorder="1" applyAlignment="1">
      <alignment vertical="top"/>
    </xf>
    <xf numFmtId="0" fontId="71" fillId="0" borderId="0" xfId="0" applyFont="1" applyFill="1" applyBorder="1" applyAlignment="1">
      <alignment horizontal="left" vertical="top"/>
    </xf>
    <xf numFmtId="0" fontId="43" fillId="0" borderId="0" xfId="0" applyFont="1" applyFill="1" applyBorder="1" applyAlignment="1">
      <alignment horizontal="left" vertical="top" wrapText="1"/>
    </xf>
    <xf numFmtId="0" fontId="47" fillId="0" borderId="0" xfId="0" applyFont="1" applyFill="1" applyBorder="1" applyAlignment="1">
      <alignment vertical="top"/>
    </xf>
    <xf numFmtId="0" fontId="47" fillId="0" borderId="0" xfId="0" applyFont="1" applyFill="1" applyBorder="1" applyAlignment="1">
      <alignment horizontal="left" vertical="top"/>
    </xf>
    <xf numFmtId="0" fontId="61" fillId="0" borderId="0" xfId="0" applyFont="1" applyFill="1" applyBorder="1" applyAlignment="1">
      <alignment horizontal="left" vertical="top"/>
    </xf>
    <xf numFmtId="165" fontId="45" fillId="0" borderId="0" xfId="0" applyNumberFormat="1" applyFont="1" applyFill="1" applyAlignment="1">
      <alignment horizontal="left" vertical="top"/>
    </xf>
    <xf numFmtId="165" fontId="46" fillId="0" borderId="0" xfId="0" applyNumberFormat="1" applyFont="1" applyAlignment="1">
      <alignment horizontal="left" vertical="top"/>
    </xf>
    <xf numFmtId="0" fontId="48" fillId="0" borderId="0" xfId="0" applyFont="1" applyFill="1" applyBorder="1" applyAlignment="1">
      <alignment horizontal="left" vertical="top"/>
    </xf>
    <xf numFmtId="0" fontId="46" fillId="2" borderId="5" xfId="0" applyFont="1" applyFill="1" applyBorder="1" applyAlignment="1">
      <alignment vertical="top" wrapText="1"/>
    </xf>
    <xf numFmtId="0" fontId="35" fillId="0" borderId="0" xfId="0" applyFont="1" applyBorder="1" applyAlignment="1">
      <alignment vertical="top" wrapText="1"/>
    </xf>
    <xf numFmtId="0" fontId="47" fillId="0" borderId="1" xfId="0" applyFont="1" applyBorder="1" applyAlignment="1">
      <alignment vertical="top"/>
    </xf>
    <xf numFmtId="4" fontId="43" fillId="0" borderId="0" xfId="0" applyNumberFormat="1" applyFont="1" applyFill="1" applyBorder="1" applyAlignment="1">
      <alignment vertical="top" wrapText="1"/>
    </xf>
    <xf numFmtId="0" fontId="47" fillId="0" borderId="7" xfId="0" applyFont="1" applyFill="1" applyBorder="1" applyAlignment="1">
      <alignment vertical="top"/>
    </xf>
    <xf numFmtId="4" fontId="43" fillId="0" borderId="7" xfId="0" applyNumberFormat="1" applyFont="1" applyFill="1" applyBorder="1" applyAlignment="1">
      <alignment vertical="top" wrapText="1"/>
    </xf>
    <xf numFmtId="4" fontId="43" fillId="0" borderId="34" xfId="0" applyNumberFormat="1" applyFont="1" applyFill="1" applyBorder="1" applyAlignment="1">
      <alignment vertical="top" wrapText="1"/>
    </xf>
    <xf numFmtId="0" fontId="45" fillId="3" borderId="4" xfId="0" applyFont="1" applyFill="1" applyBorder="1" applyAlignment="1">
      <alignment vertical="top"/>
    </xf>
    <xf numFmtId="0" fontId="45" fillId="3" borderId="4" xfId="0" applyFont="1" applyFill="1" applyBorder="1" applyAlignment="1">
      <alignment horizontal="left" vertical="top" wrapText="1"/>
    </xf>
    <xf numFmtId="0" fontId="69" fillId="0" borderId="0" xfId="0" applyFont="1" applyFill="1" applyBorder="1" applyAlignment="1">
      <alignment vertical="top"/>
    </xf>
    <xf numFmtId="0" fontId="61" fillId="0" borderId="8" xfId="0" applyFont="1" applyFill="1" applyBorder="1" applyAlignment="1">
      <alignment vertical="top"/>
    </xf>
    <xf numFmtId="0" fontId="66" fillId="0" borderId="15" xfId="0" applyFont="1" applyFill="1" applyBorder="1" applyAlignment="1">
      <alignment vertical="top"/>
    </xf>
    <xf numFmtId="0" fontId="35" fillId="0" borderId="15" xfId="0" applyFont="1" applyFill="1" applyBorder="1" applyAlignment="1">
      <alignment vertical="top" wrapText="1"/>
    </xf>
    <xf numFmtId="0" fontId="66" fillId="0" borderId="0" xfId="0" applyFont="1" applyFill="1" applyBorder="1" applyAlignment="1">
      <alignment vertical="top"/>
    </xf>
    <xf numFmtId="0" fontId="66" fillId="0" borderId="4" xfId="0" applyFont="1" applyFill="1" applyBorder="1" applyAlignment="1">
      <alignment vertical="top"/>
    </xf>
    <xf numFmtId="0" fontId="66" fillId="0" borderId="5" xfId="0" applyFont="1" applyFill="1" applyBorder="1" applyAlignment="1">
      <alignment vertical="top"/>
    </xf>
    <xf numFmtId="4" fontId="45" fillId="0" borderId="2" xfId="0" applyNumberFormat="1" applyFont="1" applyBorder="1" applyAlignment="1">
      <alignment vertical="top"/>
    </xf>
    <xf numFmtId="4" fontId="45" fillId="0" borderId="3" xfId="0" applyNumberFormat="1" applyFont="1" applyBorder="1" applyAlignment="1">
      <alignment vertical="top"/>
    </xf>
    <xf numFmtId="4" fontId="41" fillId="2" borderId="2" xfId="0" applyNumberFormat="1" applyFont="1" applyFill="1" applyBorder="1" applyAlignment="1">
      <alignment vertical="top"/>
    </xf>
    <xf numFmtId="0" fontId="48" fillId="0" borderId="2" xfId="0" applyFont="1" applyBorder="1" applyAlignment="1">
      <alignment vertical="top"/>
    </xf>
    <xf numFmtId="4" fontId="41" fillId="2" borderId="3" xfId="0" applyNumberFormat="1" applyFont="1" applyFill="1" applyBorder="1" applyAlignment="1">
      <alignment vertical="top"/>
    </xf>
    <xf numFmtId="0" fontId="48" fillId="0" borderId="0" xfId="0" applyFont="1" applyFill="1" applyBorder="1" applyAlignment="1">
      <alignment vertical="top"/>
    </xf>
    <xf numFmtId="0" fontId="40" fillId="0" borderId="0" xfId="0" applyFont="1" applyFill="1" applyBorder="1" applyAlignment="1">
      <alignment vertical="top"/>
    </xf>
    <xf numFmtId="0" fontId="36" fillId="0" borderId="0" xfId="0" applyFont="1" applyFill="1" applyBorder="1" applyAlignment="1">
      <alignment vertical="top"/>
    </xf>
    <xf numFmtId="0" fontId="48" fillId="0" borderId="0" xfId="0" applyFont="1" applyAlignment="1">
      <alignment horizontal="center" vertical="top"/>
    </xf>
    <xf numFmtId="0" fontId="48" fillId="0" borderId="0" xfId="0" applyFont="1" applyAlignment="1">
      <alignment vertical="top"/>
    </xf>
    <xf numFmtId="0" fontId="39" fillId="0" borderId="0" xfId="0" applyFont="1" applyAlignment="1">
      <alignment vertical="top"/>
    </xf>
    <xf numFmtId="0" fontId="41" fillId="2" borderId="1" xfId="0" applyFont="1" applyFill="1" applyBorder="1" applyAlignment="1">
      <alignment horizontal="left" vertical="top"/>
    </xf>
    <xf numFmtId="0" fontId="46" fillId="0" borderId="0" xfId="0" applyFont="1" applyAlignment="1">
      <alignment vertical="top"/>
    </xf>
    <xf numFmtId="164" fontId="61" fillId="0" borderId="0" xfId="0" applyNumberFormat="1" applyFont="1" applyFill="1" applyBorder="1" applyAlignment="1">
      <alignment vertical="top" wrapText="1"/>
    </xf>
    <xf numFmtId="164" fontId="61" fillId="0" borderId="0" xfId="0" applyNumberFormat="1" applyFont="1" applyFill="1" applyBorder="1" applyAlignment="1">
      <alignment horizontal="left" vertical="top"/>
    </xf>
    <xf numFmtId="14" fontId="75" fillId="0" borderId="0" xfId="0" applyNumberFormat="1" applyFont="1" applyFill="1" applyBorder="1" applyAlignment="1" applyProtection="1"/>
    <xf numFmtId="0" fontId="61" fillId="0" borderId="0" xfId="0" applyFont="1" applyFill="1" applyBorder="1" applyAlignment="1">
      <alignment vertical="top"/>
    </xf>
    <xf numFmtId="0" fontId="76" fillId="0" borderId="0" xfId="0" applyFont="1" applyFill="1" applyBorder="1" applyAlignment="1">
      <alignment vertical="top" wrapText="1"/>
    </xf>
    <xf numFmtId="0" fontId="52" fillId="0" borderId="0" xfId="0" applyFont="1" applyFill="1" applyBorder="1" applyAlignment="1">
      <alignment vertical="top"/>
    </xf>
    <xf numFmtId="0" fontId="52" fillId="0" borderId="0" xfId="0" applyFont="1" applyBorder="1" applyAlignment="1">
      <alignment vertical="top" wrapText="1"/>
    </xf>
    <xf numFmtId="0" fontId="52" fillId="0" borderId="0" xfId="0" applyFont="1" applyAlignment="1">
      <alignment vertical="top"/>
    </xf>
    <xf numFmtId="0" fontId="45" fillId="3" borderId="16" xfId="0" applyFont="1" applyFill="1" applyBorder="1" applyAlignment="1">
      <alignment horizontal="left" vertical="top" wrapText="1"/>
    </xf>
    <xf numFmtId="4" fontId="40" fillId="0" borderId="0" xfId="0" applyNumberFormat="1" applyFont="1" applyFill="1" applyBorder="1" applyAlignment="1">
      <alignment horizontal="left" vertical="top" wrapText="1"/>
    </xf>
    <xf numFmtId="0" fontId="39" fillId="0" borderId="5" xfId="0" applyFont="1" applyBorder="1" applyAlignment="1">
      <alignment vertical="top" wrapText="1"/>
    </xf>
    <xf numFmtId="0" fontId="37" fillId="0" borderId="0" xfId="0" applyFont="1" applyFill="1" applyBorder="1" applyAlignment="1">
      <alignment vertical="top" wrapText="1"/>
    </xf>
    <xf numFmtId="0" fontId="36" fillId="0" borderId="0" xfId="0" applyFont="1" applyFill="1" applyBorder="1" applyAlignment="1">
      <alignment horizontal="left" vertical="top" wrapText="1"/>
    </xf>
    <xf numFmtId="0" fontId="33" fillId="0" borderId="0" xfId="0" applyFont="1" applyFill="1" applyBorder="1" applyAlignment="1">
      <alignment vertical="top" wrapText="1"/>
    </xf>
    <xf numFmtId="164" fontId="33" fillId="0" borderId="0" xfId="0" applyNumberFormat="1" applyFont="1" applyFill="1" applyBorder="1" applyAlignment="1">
      <alignment horizontal="left" vertical="top" wrapText="1"/>
    </xf>
    <xf numFmtId="0" fontId="50" fillId="0" borderId="4" xfId="0" applyFont="1" applyFill="1" applyBorder="1" applyAlignment="1">
      <alignment vertical="top" wrapText="1"/>
    </xf>
    <xf numFmtId="0" fontId="33" fillId="0" borderId="0" xfId="0" applyFont="1" applyFill="1" applyBorder="1" applyAlignment="1">
      <alignment horizontal="left" vertical="top" wrapText="1"/>
    </xf>
    <xf numFmtId="0" fontId="0" fillId="0" borderId="0" xfId="0" applyFill="1" applyBorder="1" applyAlignment="1">
      <alignment vertical="top" wrapText="1"/>
    </xf>
    <xf numFmtId="4" fontId="0" fillId="0" borderId="0" xfId="0" applyNumberFormat="1" applyFill="1" applyBorder="1" applyAlignment="1">
      <alignment vertical="top" wrapText="1"/>
    </xf>
    <xf numFmtId="0" fontId="45" fillId="0" borderId="55" xfId="0" applyFont="1" applyBorder="1" applyAlignment="1">
      <alignment vertical="top" wrapText="1"/>
    </xf>
    <xf numFmtId="0" fontId="50" fillId="0" borderId="4" xfId="0" applyFont="1" applyFill="1" applyBorder="1" applyAlignment="1">
      <alignment vertical="top" wrapText="1"/>
    </xf>
    <xf numFmtId="0" fontId="45" fillId="0" borderId="55" xfId="0" applyFont="1" applyBorder="1" applyAlignment="1">
      <alignment vertical="top"/>
    </xf>
    <xf numFmtId="165" fontId="45" fillId="0" borderId="55" xfId="0" applyNumberFormat="1" applyFont="1" applyBorder="1" applyAlignment="1">
      <alignment horizontal="left" vertical="top"/>
    </xf>
    <xf numFmtId="0" fontId="30" fillId="0" borderId="0" xfId="0" applyFont="1" applyFill="1" applyBorder="1" applyAlignment="1">
      <alignment vertical="top" wrapText="1"/>
    </xf>
    <xf numFmtId="164" fontId="50" fillId="0" borderId="55" xfId="0" applyNumberFormat="1" applyFont="1" applyFill="1" applyBorder="1" applyAlignment="1">
      <alignment vertical="top"/>
    </xf>
    <xf numFmtId="0" fontId="45" fillId="0" borderId="56" xfId="0" applyFont="1" applyBorder="1" applyAlignment="1">
      <alignment vertical="top" wrapText="1"/>
    </xf>
    <xf numFmtId="0" fontId="45" fillId="35" borderId="0" xfId="0" applyFont="1" applyFill="1" applyAlignment="1">
      <alignment vertical="top" wrapText="1"/>
    </xf>
    <xf numFmtId="0" fontId="47" fillId="0" borderId="55" xfId="0" applyFont="1" applyBorder="1" applyAlignment="1">
      <alignment vertical="top" wrapText="1"/>
    </xf>
    <xf numFmtId="0" fontId="48" fillId="0" borderId="55" xfId="0" applyFont="1" applyBorder="1" applyAlignment="1">
      <alignment vertical="top" wrapText="1"/>
    </xf>
    <xf numFmtId="4" fontId="47" fillId="0" borderId="55" xfId="0" applyNumberFormat="1" applyFont="1" applyBorder="1" applyAlignment="1">
      <alignment vertical="top" wrapText="1"/>
    </xf>
    <xf numFmtId="4" fontId="45" fillId="0" borderId="55" xfId="0" applyNumberFormat="1" applyFont="1" applyBorder="1" applyAlignment="1">
      <alignment vertical="top" wrapText="1"/>
    </xf>
    <xf numFmtId="0" fontId="49" fillId="0" borderId="55" xfId="0" applyFont="1" applyFill="1" applyBorder="1" applyAlignment="1">
      <alignment vertical="top" wrapText="1"/>
    </xf>
    <xf numFmtId="0" fontId="50" fillId="0" borderId="55" xfId="0" applyFont="1" applyFill="1" applyBorder="1" applyAlignment="1">
      <alignment horizontal="left" vertical="top" wrapText="1"/>
    </xf>
    <xf numFmtId="0" fontId="50" fillId="0" borderId="55" xfId="0" applyFont="1" applyFill="1" applyBorder="1" applyAlignment="1">
      <alignment vertical="top" wrapText="1"/>
    </xf>
    <xf numFmtId="0" fontId="50" fillId="0" borderId="20" xfId="0" applyFont="1" applyFill="1" applyBorder="1" applyAlignment="1">
      <alignment horizontal="left" vertical="top" wrapText="1"/>
    </xf>
    <xf numFmtId="0" fontId="104" fillId="0" borderId="0" xfId="0" applyFont="1" applyBorder="1" applyAlignment="1">
      <alignment vertical="top" wrapText="1"/>
    </xf>
    <xf numFmtId="0" fontId="60" fillId="35" borderId="55" xfId="0" applyNumberFormat="1" applyFont="1" applyFill="1" applyBorder="1" applyAlignment="1" applyProtection="1"/>
    <xf numFmtId="0" fontId="60" fillId="35" borderId="55" xfId="0" applyNumberFormat="1" applyFont="1" applyFill="1" applyBorder="1" applyAlignment="1" applyProtection="1">
      <alignment wrapText="1"/>
    </xf>
    <xf numFmtId="0" fontId="0" fillId="0" borderId="0" xfId="0" applyNumberFormat="1" applyBorder="1" applyAlignment="1" applyProtection="1">
      <alignment horizontal="left" vertical="top" wrapText="1"/>
    </xf>
    <xf numFmtId="0" fontId="0" fillId="0" borderId="0" xfId="0" applyBorder="1" applyAlignment="1"/>
    <xf numFmtId="0" fontId="42" fillId="35" borderId="0" xfId="0" applyNumberFormat="1" applyFont="1" applyFill="1" applyBorder="1" applyAlignment="1" applyProtection="1">
      <alignment horizontal="left" vertical="top"/>
    </xf>
    <xf numFmtId="0" fontId="45" fillId="0" borderId="55" xfId="0" applyFont="1" applyBorder="1" applyAlignment="1">
      <alignment horizontal="left" vertical="top"/>
    </xf>
    <xf numFmtId="165" fontId="45" fillId="0" borderId="55" xfId="0" applyNumberFormat="1" applyFont="1" applyBorder="1" applyAlignment="1">
      <alignment horizontal="right" vertical="top"/>
    </xf>
    <xf numFmtId="0" fontId="41" fillId="2" borderId="10" xfId="0" applyFont="1" applyFill="1" applyBorder="1" applyAlignment="1">
      <alignment horizontal="right" wrapText="1"/>
    </xf>
    <xf numFmtId="0" fontId="61" fillId="0" borderId="0" xfId="0" applyFont="1" applyFill="1" applyBorder="1" applyAlignment="1">
      <alignment horizontal="left" vertical="top" wrapText="1"/>
    </xf>
    <xf numFmtId="0" fontId="35" fillId="3" borderId="55" xfId="0" applyFont="1" applyFill="1" applyBorder="1" applyAlignment="1">
      <alignment horizontal="left" wrapText="1"/>
    </xf>
    <xf numFmtId="4" fontId="46" fillId="2" borderId="39" xfId="0" applyNumberFormat="1" applyFont="1" applyFill="1" applyBorder="1" applyAlignment="1">
      <alignment horizontal="right" vertical="top" wrapText="1"/>
    </xf>
    <xf numFmtId="4" fontId="46" fillId="2" borderId="55" xfId="0" applyNumberFormat="1" applyFont="1" applyFill="1" applyBorder="1" applyAlignment="1">
      <alignment horizontal="right" vertical="top" wrapText="1"/>
    </xf>
    <xf numFmtId="4" fontId="46" fillId="2" borderId="55" xfId="0" applyNumberFormat="1" applyFont="1" applyFill="1" applyBorder="1" applyAlignment="1">
      <alignment vertical="top" wrapText="1"/>
    </xf>
    <xf numFmtId="4" fontId="45" fillId="0" borderId="55" xfId="0" applyNumberFormat="1" applyFont="1" applyBorder="1" applyAlignment="1">
      <alignment horizontal="right" vertical="top" wrapText="1"/>
    </xf>
    <xf numFmtId="4" fontId="45" fillId="0" borderId="13" xfId="0" applyNumberFormat="1" applyFont="1" applyBorder="1" applyAlignment="1">
      <alignment horizontal="right" vertical="top" wrapText="1"/>
    </xf>
    <xf numFmtId="4" fontId="46" fillId="0" borderId="2" xfId="0" applyNumberFormat="1" applyFont="1" applyBorder="1" applyAlignment="1">
      <alignment vertical="top" wrapText="1"/>
    </xf>
    <xf numFmtId="4" fontId="46" fillId="0" borderId="3" xfId="0" applyNumberFormat="1" applyFont="1" applyBorder="1" applyAlignment="1">
      <alignment vertical="top" wrapText="1"/>
    </xf>
    <xf numFmtId="4" fontId="45" fillId="0" borderId="56" xfId="0" applyNumberFormat="1" applyFont="1" applyBorder="1" applyAlignment="1">
      <alignment horizontal="right" vertical="top" wrapText="1"/>
    </xf>
    <xf numFmtId="4" fontId="73" fillId="0" borderId="2" xfId="0" applyNumberFormat="1" applyFont="1" applyBorder="1" applyAlignment="1">
      <alignment vertical="top" wrapText="1"/>
    </xf>
    <xf numFmtId="4" fontId="73" fillId="0" borderId="3" xfId="0" applyNumberFormat="1" applyFont="1" applyBorder="1" applyAlignment="1">
      <alignment vertical="top" wrapText="1"/>
    </xf>
    <xf numFmtId="0" fontId="37" fillId="0" borderId="0" xfId="0" applyFont="1" applyFill="1" applyBorder="1" applyAlignment="1">
      <alignment vertical="top" wrapText="1"/>
    </xf>
    <xf numFmtId="0" fontId="37" fillId="0" borderId="0" xfId="0" applyFont="1" applyFill="1" applyBorder="1" applyAlignment="1">
      <alignment horizontal="left" vertical="top" wrapText="1"/>
    </xf>
    <xf numFmtId="0" fontId="32" fillId="0" borderId="0" xfId="0" applyFont="1" applyFill="1" applyBorder="1" applyAlignment="1">
      <alignment vertical="top" wrapText="1"/>
    </xf>
    <xf numFmtId="4" fontId="33" fillId="0" borderId="0" xfId="0" applyNumberFormat="1" applyFont="1" applyFill="1" applyBorder="1" applyAlignment="1">
      <alignment vertical="top" wrapText="1"/>
    </xf>
    <xf numFmtId="0" fontId="36" fillId="0" borderId="0" xfId="0" applyFont="1" applyFill="1" applyBorder="1" applyAlignment="1">
      <alignment horizontal="left" vertical="top" wrapText="1"/>
    </xf>
    <xf numFmtId="0" fontId="33" fillId="0" borderId="0" xfId="0" applyFont="1" applyFill="1" applyBorder="1" applyAlignment="1">
      <alignment vertical="top" wrapText="1"/>
    </xf>
    <xf numFmtId="0" fontId="45" fillId="0" borderId="55" xfId="0" applyFont="1" applyBorder="1" applyAlignment="1">
      <alignment horizontal="center" vertical="top"/>
    </xf>
    <xf numFmtId="0" fontId="0" fillId="0" borderId="54" xfId="0" applyNumberFormat="1" applyBorder="1" applyAlignment="1" applyProtection="1">
      <alignment horizontal="left" vertical="top" wrapText="1"/>
    </xf>
    <xf numFmtId="0" fontId="41" fillId="2" borderId="11" xfId="0" applyFont="1" applyFill="1" applyBorder="1" applyAlignment="1">
      <alignment horizontal="right" vertical="top" wrapText="1"/>
    </xf>
    <xf numFmtId="0" fontId="105" fillId="35" borderId="0" xfId="0" applyNumberFormat="1" applyFont="1" applyFill="1" applyBorder="1" applyAlignment="1" applyProtection="1"/>
    <xf numFmtId="0" fontId="41" fillId="2" borderId="56" xfId="0" applyFont="1" applyFill="1" applyBorder="1" applyAlignment="1">
      <alignment horizontal="left" vertical="top" wrapText="1"/>
    </xf>
    <xf numFmtId="0" fontId="41" fillId="2" borderId="56" xfId="0" applyFont="1" applyFill="1" applyBorder="1" applyAlignment="1">
      <alignment vertical="top" wrapText="1"/>
    </xf>
    <xf numFmtId="165" fontId="45" fillId="0" borderId="55" xfId="0" applyNumberFormat="1" applyFont="1" applyBorder="1" applyAlignment="1">
      <alignment horizontal="left" vertical="top" wrapText="1"/>
    </xf>
    <xf numFmtId="0" fontId="66" fillId="0" borderId="55" xfId="0" applyFont="1" applyFill="1" applyBorder="1" applyAlignment="1">
      <alignment horizontal="center" wrapText="1"/>
    </xf>
    <xf numFmtId="0" fontId="35" fillId="0" borderId="55" xfId="0" applyFont="1" applyFill="1" applyBorder="1" applyAlignment="1">
      <alignment vertical="center" wrapText="1"/>
    </xf>
    <xf numFmtId="0" fontId="35" fillId="0" borderId="55" xfId="0" applyFont="1" applyFill="1" applyBorder="1" applyAlignment="1">
      <alignment horizontal="center" vertical="center" wrapText="1"/>
    </xf>
    <xf numFmtId="0" fontId="35" fillId="0" borderId="55" xfId="0" applyFont="1" applyFill="1" applyBorder="1" applyAlignment="1">
      <alignment horizontal="left" wrapText="1"/>
    </xf>
    <xf numFmtId="4" fontId="35" fillId="0" borderId="55" xfId="0" applyNumberFormat="1" applyFont="1" applyFill="1" applyBorder="1" applyAlignment="1">
      <alignment vertical="top" wrapText="1"/>
    </xf>
    <xf numFmtId="4" fontId="35" fillId="0" borderId="55" xfId="0" applyNumberFormat="1" applyFont="1" applyFill="1" applyBorder="1" applyAlignment="1">
      <alignment wrapText="1"/>
    </xf>
    <xf numFmtId="0" fontId="45" fillId="0" borderId="55" xfId="0" applyFont="1" applyFill="1" applyBorder="1" applyAlignment="1">
      <alignment horizontal="center" wrapText="1"/>
    </xf>
    <xf numFmtId="0" fontId="35" fillId="0" borderId="55" xfId="0" applyFont="1" applyFill="1" applyBorder="1" applyAlignment="1">
      <alignment wrapText="1"/>
    </xf>
    <xf numFmtId="0" fontId="96" fillId="0" borderId="55" xfId="0" applyFont="1" applyFill="1" applyBorder="1" applyAlignment="1">
      <alignment vertical="center"/>
    </xf>
    <xf numFmtId="0" fontId="96" fillId="0" borderId="55" xfId="0" applyFont="1" applyFill="1" applyBorder="1" applyAlignment="1">
      <alignment wrapText="1"/>
    </xf>
    <xf numFmtId="0" fontId="35" fillId="0" borderId="55" xfId="0" applyFont="1" applyFill="1" applyBorder="1" applyAlignment="1"/>
    <xf numFmtId="0" fontId="96" fillId="0" borderId="55" xfId="0" applyFont="1" applyFill="1" applyBorder="1" applyAlignment="1">
      <alignment vertical="center" wrapText="1"/>
    </xf>
    <xf numFmtId="0" fontId="45" fillId="0" borderId="25" xfId="0" applyFont="1" applyBorder="1" applyAlignment="1">
      <alignment vertical="top" wrapText="1"/>
    </xf>
    <xf numFmtId="4" fontId="42" fillId="0" borderId="13" xfId="0" applyNumberFormat="1" applyFont="1" applyBorder="1" applyAlignment="1">
      <alignment horizontal="right" vertical="top" wrapText="1"/>
    </xf>
    <xf numFmtId="4" fontId="42" fillId="0" borderId="12" xfId="0" applyNumberFormat="1" applyFont="1" applyBorder="1" applyAlignment="1">
      <alignment horizontal="right" vertical="top" wrapText="1"/>
    </xf>
    <xf numFmtId="0" fontId="0" fillId="0" borderId="54" xfId="0" applyBorder="1" applyAlignment="1"/>
    <xf numFmtId="0" fontId="33" fillId="0" borderId="0" xfId="0" applyFont="1" applyFill="1" applyBorder="1" applyAlignment="1">
      <alignment vertical="top" wrapText="1"/>
    </xf>
    <xf numFmtId="165" fontId="45" fillId="0" borderId="0" xfId="110" applyNumberFormat="1" applyFont="1" applyFill="1" applyBorder="1" applyAlignment="1">
      <alignment horizontal="left" vertical="top" wrapText="1"/>
    </xf>
    <xf numFmtId="0" fontId="38" fillId="0" borderId="0" xfId="110" applyFont="1" applyFill="1" applyBorder="1" applyAlignment="1">
      <alignment vertical="top" wrapText="1"/>
    </xf>
    <xf numFmtId="0" fontId="63" fillId="0" borderId="0" xfId="110" applyFont="1" applyFill="1" applyAlignment="1">
      <alignment vertical="top" wrapText="1"/>
    </xf>
    <xf numFmtId="0" fontId="37" fillId="0" borderId="0" xfId="110" applyFont="1" applyFill="1" applyBorder="1" applyAlignment="1">
      <alignment horizontal="left" vertical="top"/>
    </xf>
    <xf numFmtId="164" fontId="36" fillId="0" borderId="0" xfId="110" applyNumberFormat="1" applyFont="1" applyFill="1" applyBorder="1" applyAlignment="1">
      <alignment horizontal="left" vertical="top"/>
    </xf>
    <xf numFmtId="0" fontId="56" fillId="0" borderId="0" xfId="110" applyFont="1" applyBorder="1" applyAlignment="1">
      <alignment horizontal="left" vertical="top" wrapText="1"/>
    </xf>
    <xf numFmtId="0" fontId="63" fillId="2" borderId="29" xfId="110" applyFont="1" applyFill="1" applyBorder="1" applyAlignment="1">
      <alignment vertical="top" wrapText="1"/>
    </xf>
    <xf numFmtId="0" fontId="108" fillId="0" borderId="0" xfId="110" applyFont="1" applyFill="1" applyBorder="1" applyAlignment="1">
      <alignment horizontal="left" vertical="top" wrapText="1"/>
    </xf>
    <xf numFmtId="0" fontId="41" fillId="2" borderId="1" xfId="110" applyFont="1" applyFill="1" applyBorder="1" applyAlignment="1">
      <alignment horizontal="left" vertical="top" wrapText="1"/>
    </xf>
    <xf numFmtId="0" fontId="39" fillId="0" borderId="0" xfId="110" applyFont="1" applyAlignment="1">
      <alignment vertical="top" wrapText="1"/>
    </xf>
    <xf numFmtId="0" fontId="45" fillId="0" borderId="0" xfId="110" applyFont="1" applyAlignment="1">
      <alignment vertical="top" wrapText="1"/>
    </xf>
    <xf numFmtId="0" fontId="45" fillId="0" borderId="0" xfId="110" applyFont="1" applyFill="1" applyBorder="1" applyAlignment="1">
      <alignment vertical="top" wrapText="1"/>
    </xf>
    <xf numFmtId="0" fontId="41" fillId="2" borderId="3" xfId="110" applyFont="1" applyFill="1" applyBorder="1" applyAlignment="1">
      <alignment vertical="top" wrapText="1"/>
    </xf>
    <xf numFmtId="0" fontId="38" fillId="0" borderId="0" xfId="110" applyFont="1" applyFill="1" applyAlignment="1">
      <alignment vertical="top" wrapText="1"/>
    </xf>
    <xf numFmtId="0" fontId="45" fillId="0" borderId="4" xfId="110" applyFont="1" applyBorder="1" applyAlignment="1">
      <alignment vertical="top" wrapText="1"/>
    </xf>
    <xf numFmtId="0" fontId="37" fillId="0" borderId="0" xfId="110" applyFont="1" applyFill="1" applyBorder="1" applyAlignment="1">
      <alignment vertical="top" wrapText="1"/>
    </xf>
    <xf numFmtId="0" fontId="36" fillId="0" borderId="0" xfId="110" applyFont="1" applyFill="1" applyBorder="1" applyAlignment="1">
      <alignment horizontal="left" vertical="top" wrapText="1"/>
    </xf>
    <xf numFmtId="0" fontId="63" fillId="2" borderId="26" xfId="110" applyFont="1" applyFill="1" applyBorder="1" applyAlignment="1">
      <alignment vertical="top" wrapText="1"/>
    </xf>
    <xf numFmtId="0" fontId="39" fillId="0" borderId="0" xfId="110" applyFont="1" applyFill="1" applyBorder="1" applyAlignment="1">
      <alignment vertical="top" wrapText="1"/>
    </xf>
    <xf numFmtId="0" fontId="45" fillId="0" borderId="53" xfId="110" applyFont="1" applyBorder="1" applyAlignment="1">
      <alignment vertical="top" wrapText="1"/>
    </xf>
    <xf numFmtId="0" fontId="30" fillId="0" borderId="0" xfId="110" applyBorder="1" applyAlignment="1">
      <alignment vertical="top" wrapText="1"/>
    </xf>
    <xf numFmtId="0" fontId="37" fillId="0" borderId="0" xfId="110" applyFont="1" applyFill="1" applyBorder="1" applyAlignment="1">
      <alignment horizontal="right" vertical="top" wrapText="1"/>
    </xf>
    <xf numFmtId="0" fontId="30" fillId="0" borderId="0" xfId="110" applyFont="1" applyAlignment="1">
      <alignment vertical="top" wrapText="1"/>
    </xf>
    <xf numFmtId="0" fontId="63" fillId="0" borderId="0" xfId="110" applyFont="1" applyFill="1" applyBorder="1" applyAlignment="1">
      <alignment vertical="top" wrapText="1"/>
    </xf>
    <xf numFmtId="0" fontId="108" fillId="0" borderId="0" xfId="110" applyFont="1" applyFill="1" applyBorder="1" applyAlignment="1">
      <alignment vertical="top" wrapText="1"/>
    </xf>
    <xf numFmtId="0" fontId="63" fillId="2" borderId="28" xfId="110" applyFont="1" applyFill="1" applyBorder="1" applyAlignment="1">
      <alignment vertical="top" wrapText="1"/>
    </xf>
    <xf numFmtId="165" fontId="45" fillId="0" borderId="0" xfId="110" applyNumberFormat="1" applyFont="1" applyAlignment="1">
      <alignment horizontal="left" vertical="top" wrapText="1"/>
    </xf>
    <xf numFmtId="0" fontId="41" fillId="0" borderId="0" xfId="110" applyFont="1" applyFill="1" applyBorder="1" applyAlignment="1">
      <alignment vertical="top" wrapText="1"/>
    </xf>
    <xf numFmtId="0" fontId="40" fillId="0" borderId="0" xfId="110" applyFont="1" applyFill="1" applyBorder="1" applyAlignment="1">
      <alignment horizontal="left" vertical="top" wrapText="1"/>
    </xf>
    <xf numFmtId="0" fontId="30" fillId="0" borderId="0" xfId="110" applyAlignment="1">
      <alignment vertical="top" wrapText="1"/>
    </xf>
    <xf numFmtId="0" fontId="36" fillId="0" borderId="0" xfId="110" applyFont="1" applyFill="1" applyBorder="1" applyAlignment="1">
      <alignment horizontal="left" vertical="top"/>
    </xf>
    <xf numFmtId="0" fontId="40" fillId="0" borderId="0" xfId="110" applyFont="1" applyFill="1" applyBorder="1" applyAlignment="1">
      <alignment vertical="top" wrapText="1"/>
    </xf>
    <xf numFmtId="0" fontId="38" fillId="0" borderId="0" xfId="110" applyFont="1" applyFill="1" applyBorder="1" applyAlignment="1">
      <alignment vertical="top"/>
    </xf>
    <xf numFmtId="0" fontId="30" fillId="0" borderId="0" xfId="110" applyFont="1" applyFill="1" applyBorder="1" applyAlignment="1">
      <alignment vertical="top" wrapText="1"/>
    </xf>
    <xf numFmtId="164" fontId="36" fillId="0" borderId="0" xfId="110" applyNumberFormat="1" applyFont="1" applyFill="1" applyBorder="1" applyAlignment="1">
      <alignment horizontal="left" vertical="top" wrapText="1"/>
    </xf>
    <xf numFmtId="0" fontId="41" fillId="2" borderId="2" xfId="110" applyFont="1" applyFill="1" applyBorder="1" applyAlignment="1">
      <alignment vertical="top" wrapText="1"/>
    </xf>
    <xf numFmtId="0" fontId="36" fillId="0" borderId="0" xfId="110" applyFont="1" applyFill="1" applyBorder="1" applyAlignment="1">
      <alignment vertical="top" wrapText="1"/>
    </xf>
    <xf numFmtId="0" fontId="37" fillId="0" borderId="0" xfId="110" applyFont="1" applyFill="1" applyBorder="1" applyAlignment="1">
      <alignment horizontal="left" vertical="top" wrapText="1"/>
    </xf>
    <xf numFmtId="0" fontId="41" fillId="2" borderId="2" xfId="110" applyFont="1" applyFill="1" applyBorder="1" applyAlignment="1">
      <alignment horizontal="left" vertical="top" wrapText="1"/>
    </xf>
    <xf numFmtId="0" fontId="41" fillId="2" borderId="9" xfId="110" applyFont="1" applyFill="1" applyBorder="1" applyAlignment="1">
      <alignment horizontal="left" vertical="top" wrapText="1"/>
    </xf>
    <xf numFmtId="0" fontId="41" fillId="2" borderId="10" xfId="110" applyFont="1" applyFill="1" applyBorder="1" applyAlignment="1">
      <alignment horizontal="center" vertical="top" wrapText="1"/>
    </xf>
    <xf numFmtId="0" fontId="51" fillId="3" borderId="0" xfId="20" applyFill="1" applyBorder="1" applyAlignment="1" applyProtection="1">
      <alignment horizontal="left" vertical="top" wrapText="1"/>
    </xf>
    <xf numFmtId="0" fontId="45" fillId="3" borderId="0" xfId="110" applyFont="1" applyFill="1" applyAlignment="1">
      <alignment horizontal="left" vertical="top" wrapText="1"/>
    </xf>
    <xf numFmtId="0" fontId="35" fillId="3" borderId="0" xfId="110" applyFont="1" applyFill="1" applyAlignment="1">
      <alignment horizontal="left" vertical="top" wrapText="1"/>
    </xf>
    <xf numFmtId="0" fontId="45" fillId="3" borderId="55" xfId="40" applyFont="1" applyFill="1" applyBorder="1" applyAlignment="1">
      <alignment horizontal="left" wrapText="1"/>
    </xf>
    <xf numFmtId="0" fontId="46" fillId="0" borderId="0" xfId="110" applyFont="1" applyAlignment="1">
      <alignment vertical="top" wrapText="1"/>
    </xf>
    <xf numFmtId="0" fontId="41" fillId="2" borderId="2" xfId="110" applyFont="1" applyFill="1" applyBorder="1" applyAlignment="1">
      <alignment horizontal="center" vertical="top" wrapText="1"/>
    </xf>
    <xf numFmtId="4" fontId="41" fillId="2" borderId="2" xfId="110" applyNumberFormat="1" applyFont="1" applyFill="1" applyBorder="1" applyAlignment="1">
      <alignment vertical="top" wrapText="1"/>
    </xf>
    <xf numFmtId="4" fontId="41" fillId="2" borderId="2" xfId="110" applyNumberFormat="1" applyFont="1" applyFill="1" applyBorder="1" applyAlignment="1">
      <alignment horizontal="right" vertical="top" wrapText="1"/>
    </xf>
    <xf numFmtId="4" fontId="41" fillId="2" borderId="3" xfId="110" applyNumberFormat="1" applyFont="1" applyFill="1" applyBorder="1" applyAlignment="1">
      <alignment vertical="top" wrapText="1"/>
    </xf>
    <xf numFmtId="4" fontId="42" fillId="0" borderId="4" xfId="110" applyNumberFormat="1" applyFont="1" applyBorder="1" applyAlignment="1">
      <alignment horizontal="right" vertical="top" wrapText="1"/>
    </xf>
    <xf numFmtId="0" fontId="45" fillId="0" borderId="55" xfId="110" applyFont="1" applyBorder="1" applyAlignment="1">
      <alignment vertical="top" wrapText="1"/>
    </xf>
    <xf numFmtId="0" fontId="45" fillId="0" borderId="6" xfId="110" applyFont="1" applyBorder="1" applyAlignment="1">
      <alignment vertical="top" wrapText="1"/>
    </xf>
    <xf numFmtId="0" fontId="47" fillId="0" borderId="1" xfId="110" applyFont="1" applyBorder="1" applyAlignment="1">
      <alignment vertical="top" wrapText="1"/>
    </xf>
    <xf numFmtId="0" fontId="48" fillId="0" borderId="2" xfId="110" applyFont="1" applyBorder="1" applyAlignment="1">
      <alignment vertical="top" wrapText="1"/>
    </xf>
    <xf numFmtId="4" fontId="47" fillId="0" borderId="2" xfId="110" applyNumberFormat="1" applyFont="1" applyBorder="1" applyAlignment="1">
      <alignment vertical="top" wrapText="1"/>
    </xf>
    <xf numFmtId="4" fontId="45" fillId="0" borderId="2" xfId="110" applyNumberFormat="1" applyFont="1" applyBorder="1" applyAlignment="1">
      <alignment vertical="top" wrapText="1"/>
    </xf>
    <xf numFmtId="4" fontId="45" fillId="0" borderId="3" xfId="110" applyNumberFormat="1" applyFont="1" applyBorder="1" applyAlignment="1">
      <alignment vertical="top" wrapText="1"/>
    </xf>
    <xf numFmtId="0" fontId="46" fillId="0" borderId="0" xfId="110" applyFont="1" applyBorder="1" applyAlignment="1">
      <alignment vertical="top" wrapText="1"/>
    </xf>
    <xf numFmtId="0" fontId="45" fillId="0" borderId="0" xfId="110" applyFont="1" applyBorder="1" applyAlignment="1">
      <alignment vertical="top" wrapText="1"/>
    </xf>
    <xf numFmtId="4" fontId="45" fillId="0" borderId="0" xfId="110" applyNumberFormat="1" applyFont="1" applyBorder="1" applyAlignment="1">
      <alignment vertical="top" wrapText="1"/>
    </xf>
    <xf numFmtId="4" fontId="36" fillId="0" borderId="0" xfId="110" applyNumberFormat="1" applyFont="1" applyFill="1" applyBorder="1" applyAlignment="1">
      <alignment vertical="top" wrapText="1"/>
    </xf>
    <xf numFmtId="4" fontId="30" fillId="0" borderId="0" xfId="110" applyNumberFormat="1" applyAlignment="1">
      <alignment vertical="top" wrapText="1"/>
    </xf>
    <xf numFmtId="0" fontId="37" fillId="0" borderId="7" xfId="110" applyFont="1" applyFill="1" applyBorder="1" applyAlignment="1">
      <alignment vertical="top" wrapText="1"/>
    </xf>
    <xf numFmtId="4" fontId="36" fillId="0" borderId="7" xfId="110" applyNumberFormat="1" applyFont="1" applyFill="1" applyBorder="1" applyAlignment="1">
      <alignment vertical="top" wrapText="1"/>
    </xf>
    <xf numFmtId="4" fontId="37" fillId="0" borderId="0" xfId="110" applyNumberFormat="1" applyFont="1" applyFill="1" applyBorder="1" applyAlignment="1">
      <alignment horizontal="right" vertical="top" wrapText="1"/>
    </xf>
    <xf numFmtId="4" fontId="40" fillId="0" borderId="0" xfId="110" applyNumberFormat="1" applyFont="1" applyFill="1" applyBorder="1" applyAlignment="1">
      <alignment vertical="top" wrapText="1"/>
    </xf>
    <xf numFmtId="4" fontId="30" fillId="0" borderId="0" xfId="110" applyNumberFormat="1" applyBorder="1" applyAlignment="1">
      <alignment vertical="top" wrapText="1"/>
    </xf>
    <xf numFmtId="4" fontId="37" fillId="0" borderId="8" xfId="110" applyNumberFormat="1" applyFont="1" applyFill="1" applyBorder="1" applyAlignment="1">
      <alignment vertical="top" wrapText="1"/>
    </xf>
    <xf numFmtId="4" fontId="40" fillId="0" borderId="8" xfId="110" applyNumberFormat="1" applyFont="1" applyFill="1" applyBorder="1" applyAlignment="1">
      <alignment horizontal="left" vertical="top" wrapText="1"/>
    </xf>
    <xf numFmtId="0" fontId="98" fillId="0" borderId="53" xfId="110" applyFont="1" applyBorder="1" applyAlignment="1">
      <alignment horizontal="left" vertical="top" wrapText="1"/>
    </xf>
    <xf numFmtId="4" fontId="37" fillId="0" borderId="0" xfId="110" applyNumberFormat="1" applyFont="1" applyFill="1" applyBorder="1" applyAlignment="1">
      <alignment vertical="top" wrapText="1"/>
    </xf>
    <xf numFmtId="0" fontId="30" fillId="0" borderId="0" xfId="110" applyFill="1" applyBorder="1" applyAlignment="1">
      <alignment vertical="top" wrapText="1"/>
    </xf>
    <xf numFmtId="0" fontId="30" fillId="0" borderId="0" xfId="110" applyFill="1" applyBorder="1" applyAlignment="1">
      <alignment horizontal="left" vertical="top" wrapText="1"/>
    </xf>
    <xf numFmtId="4" fontId="30" fillId="0" borderId="0" xfId="110" applyNumberFormat="1" applyFill="1" applyBorder="1" applyAlignment="1">
      <alignment vertical="top" wrapText="1"/>
    </xf>
    <xf numFmtId="0" fontId="30" fillId="0" borderId="0" xfId="110" applyAlignment="1">
      <alignment wrapText="1"/>
    </xf>
    <xf numFmtId="0" fontId="30" fillId="0" borderId="0" xfId="110" applyAlignment="1">
      <alignment horizontal="right" wrapText="1"/>
    </xf>
    <xf numFmtId="0" fontId="41" fillId="2" borderId="1" xfId="110" applyFont="1" applyFill="1" applyBorder="1" applyAlignment="1">
      <alignment horizontal="center" vertical="top" wrapText="1"/>
    </xf>
    <xf numFmtId="0" fontId="45" fillId="0" borderId="53" xfId="110" applyFont="1" applyBorder="1" applyAlignment="1">
      <alignment horizontal="right" vertical="top" wrapText="1"/>
    </xf>
    <xf numFmtId="0" fontId="41" fillId="2" borderId="9" xfId="110" applyFont="1" applyFill="1" applyBorder="1" applyAlignment="1">
      <alignment horizontal="center" vertical="top" wrapText="1"/>
    </xf>
    <xf numFmtId="4" fontId="41" fillId="2" borderId="10" xfId="110" applyNumberFormat="1" applyFont="1" applyFill="1" applyBorder="1" applyAlignment="1">
      <alignment vertical="top" wrapText="1"/>
    </xf>
    <xf numFmtId="4" fontId="41" fillId="2" borderId="10" xfId="110" applyNumberFormat="1" applyFont="1" applyFill="1" applyBorder="1" applyAlignment="1">
      <alignment horizontal="right" vertical="top" wrapText="1"/>
    </xf>
    <xf numFmtId="4" fontId="41" fillId="2" borderId="11" xfId="110" applyNumberFormat="1" applyFont="1" applyFill="1" applyBorder="1" applyAlignment="1">
      <alignment vertical="top" wrapText="1"/>
    </xf>
    <xf numFmtId="0" fontId="45" fillId="0" borderId="53" xfId="110" applyFont="1" applyFill="1" applyBorder="1" applyAlignment="1">
      <alignment wrapText="1"/>
    </xf>
    <xf numFmtId="0" fontId="50" fillId="0" borderId="53" xfId="110" applyFont="1" applyFill="1" applyBorder="1" applyAlignment="1">
      <alignment horizontal="center" vertical="top" wrapText="1"/>
    </xf>
    <xf numFmtId="0" fontId="50" fillId="0" borderId="53" xfId="110" applyFont="1" applyFill="1" applyBorder="1" applyAlignment="1">
      <alignment horizontal="left" vertical="top" wrapText="1"/>
    </xf>
    <xf numFmtId="4" fontId="45" fillId="0" borderId="53" xfId="110" applyNumberFormat="1" applyFont="1" applyBorder="1" applyAlignment="1">
      <alignment horizontal="center" vertical="top" wrapText="1"/>
    </xf>
    <xf numFmtId="0" fontId="45" fillId="0" borderId="14" xfId="110" applyFont="1" applyBorder="1" applyAlignment="1">
      <alignment vertical="top" wrapText="1"/>
    </xf>
    <xf numFmtId="0" fontId="42" fillId="3" borderId="53" xfId="110" applyFont="1" applyFill="1" applyBorder="1" applyAlignment="1">
      <alignment vertical="top" wrapText="1"/>
    </xf>
    <xf numFmtId="0" fontId="42" fillId="3" borderId="53" xfId="110" applyFont="1" applyFill="1" applyBorder="1" applyAlignment="1">
      <alignment horizontal="center" vertical="top" wrapText="1"/>
    </xf>
    <xf numFmtId="0" fontId="42" fillId="3" borderId="53" xfId="110" applyFont="1" applyFill="1" applyBorder="1" applyAlignment="1">
      <alignment horizontal="left" vertical="top" wrapText="1"/>
    </xf>
    <xf numFmtId="0" fontId="45" fillId="0" borderId="53" xfId="110" applyFont="1" applyBorder="1" applyAlignment="1">
      <alignment horizontal="center" vertical="top" wrapText="1"/>
    </xf>
    <xf numFmtId="0" fontId="47" fillId="0" borderId="17" xfId="110" applyFont="1" applyBorder="1" applyAlignment="1">
      <alignment vertical="top" wrapText="1"/>
    </xf>
    <xf numFmtId="0" fontId="48" fillId="0" borderId="18" xfId="110" applyFont="1" applyBorder="1" applyAlignment="1">
      <alignment horizontal="center" vertical="top" wrapText="1"/>
    </xf>
    <xf numFmtId="4" fontId="47" fillId="0" borderId="18" xfId="110" applyNumberFormat="1" applyFont="1" applyBorder="1" applyAlignment="1">
      <alignment vertical="top" wrapText="1"/>
    </xf>
    <xf numFmtId="0" fontId="35" fillId="0" borderId="0" xfId="110" applyFont="1" applyAlignment="1">
      <alignment vertical="top" wrapText="1"/>
    </xf>
    <xf numFmtId="0" fontId="36" fillId="0" borderId="0" xfId="110" applyFont="1" applyFill="1" applyBorder="1" applyAlignment="1">
      <alignment vertical="top"/>
    </xf>
    <xf numFmtId="0" fontId="41" fillId="2" borderId="1" xfId="110" applyFont="1" applyFill="1" applyBorder="1" applyAlignment="1">
      <alignment vertical="top" wrapText="1"/>
    </xf>
    <xf numFmtId="0" fontId="41" fillId="0" borderId="4" xfId="110" applyFont="1" applyFill="1" applyBorder="1" applyAlignment="1">
      <alignment vertical="top" wrapText="1"/>
    </xf>
    <xf numFmtId="0" fontId="42" fillId="0" borderId="4" xfId="110" applyFont="1" applyFill="1" applyBorder="1" applyAlignment="1">
      <alignment horizontal="left" vertical="top" wrapText="1"/>
    </xf>
    <xf numFmtId="0" fontId="42" fillId="0" borderId="4" xfId="110" applyFont="1" applyFill="1" applyBorder="1" applyAlignment="1">
      <alignment vertical="top" wrapText="1"/>
    </xf>
    <xf numFmtId="0" fontId="41" fillId="0" borderId="24" xfId="110" applyFont="1" applyFill="1" applyBorder="1" applyAlignment="1">
      <alignment vertical="top" wrapText="1"/>
    </xf>
    <xf numFmtId="0" fontId="41" fillId="0" borderId="14" xfId="110" applyFont="1" applyFill="1" applyBorder="1" applyAlignment="1">
      <alignment vertical="top" wrapText="1"/>
    </xf>
    <xf numFmtId="0" fontId="42" fillId="0" borderId="53" xfId="110" applyFont="1" applyFill="1" applyBorder="1" applyAlignment="1">
      <alignment vertical="top" wrapText="1"/>
    </xf>
    <xf numFmtId="0" fontId="42" fillId="0" borderId="0" xfId="110" applyFont="1" applyFill="1" applyBorder="1" applyAlignment="1">
      <alignment horizontal="left" vertical="top" wrapText="1"/>
    </xf>
    <xf numFmtId="0" fontId="42" fillId="0" borderId="0" xfId="110" applyFont="1" applyFill="1" applyBorder="1" applyAlignment="1">
      <alignment vertical="top" wrapText="1"/>
    </xf>
    <xf numFmtId="0" fontId="36" fillId="0" borderId="7" xfId="110" applyFont="1" applyFill="1" applyBorder="1" applyAlignment="1">
      <alignment vertical="top"/>
    </xf>
    <xf numFmtId="0" fontId="36" fillId="0" borderId="7" xfId="110" applyFont="1" applyFill="1" applyBorder="1" applyAlignment="1">
      <alignment vertical="top" wrapText="1"/>
    </xf>
    <xf numFmtId="0" fontId="41" fillId="0" borderId="53" xfId="110" applyFont="1" applyFill="1" applyBorder="1" applyAlignment="1">
      <alignment vertical="top" wrapText="1"/>
    </xf>
    <xf numFmtId="0" fontId="42" fillId="0" borderId="53" xfId="110" applyFont="1" applyFill="1" applyBorder="1" applyAlignment="1">
      <alignment horizontal="left" vertical="top" wrapText="1"/>
    </xf>
    <xf numFmtId="0" fontId="42" fillId="3" borderId="55" xfId="0" applyFont="1" applyFill="1" applyBorder="1" applyAlignment="1">
      <alignment vertical="top" wrapText="1"/>
    </xf>
    <xf numFmtId="0" fontId="109" fillId="35" borderId="55" xfId="0" applyNumberFormat="1" applyFont="1" applyFill="1" applyBorder="1" applyAlignment="1" applyProtection="1">
      <alignment horizontal="left" vertical="top" wrapText="1"/>
    </xf>
    <xf numFmtId="0" fontId="33" fillId="0" borderId="0" xfId="0" applyFont="1" applyFill="1" applyBorder="1" applyAlignment="1">
      <alignment vertical="top" wrapText="1"/>
    </xf>
    <xf numFmtId="0" fontId="50" fillId="0" borderId="5" xfId="0" applyFont="1" applyFill="1" applyBorder="1" applyAlignment="1">
      <alignment horizontal="left" vertical="top" wrapText="1"/>
    </xf>
    <xf numFmtId="164" fontId="33" fillId="0" borderId="0" xfId="0" applyNumberFormat="1" applyFont="1" applyFill="1" applyBorder="1" applyAlignment="1">
      <alignment horizontal="left" vertical="top" wrapText="1"/>
    </xf>
    <xf numFmtId="0" fontId="36" fillId="0" borderId="0" xfId="0" applyFont="1" applyFill="1" applyBorder="1" applyAlignment="1">
      <alignment horizontal="left" vertical="top" wrapText="1"/>
    </xf>
    <xf numFmtId="0" fontId="33" fillId="0" borderId="0" xfId="0" applyFont="1" applyFill="1" applyBorder="1" applyAlignment="1">
      <alignment horizontal="left" vertical="top" wrapText="1"/>
    </xf>
    <xf numFmtId="0" fontId="32" fillId="0" borderId="0" xfId="0" applyFont="1" applyFill="1" applyBorder="1" applyAlignment="1">
      <alignment horizontal="left" vertical="top" wrapText="1"/>
    </xf>
    <xf numFmtId="0" fontId="47" fillId="0" borderId="0" xfId="0" applyFont="1" applyAlignment="1">
      <alignment vertical="top" wrapText="1"/>
    </xf>
    <xf numFmtId="0" fontId="37" fillId="3" borderId="13" xfId="0" applyFont="1" applyFill="1" applyBorder="1" applyAlignment="1">
      <alignment vertical="top" wrapText="1"/>
    </xf>
    <xf numFmtId="0" fontId="39" fillId="0" borderId="5" xfId="0" applyFont="1" applyFill="1" applyBorder="1" applyAlignment="1">
      <alignment horizontal="center" vertical="top" wrapText="1"/>
    </xf>
    <xf numFmtId="0" fontId="35" fillId="3" borderId="55" xfId="0" applyFont="1" applyFill="1" applyBorder="1" applyAlignment="1">
      <alignment horizontal="left" vertical="top" wrapText="1"/>
    </xf>
    <xf numFmtId="0" fontId="30" fillId="0" borderId="5" xfId="0" applyFont="1" applyFill="1" applyBorder="1" applyAlignment="1">
      <alignment horizontal="left" vertical="top" wrapText="1"/>
    </xf>
    <xf numFmtId="4" fontId="41" fillId="35" borderId="55" xfId="0" applyNumberFormat="1" applyFont="1" applyFill="1" applyBorder="1" applyAlignment="1">
      <alignment vertical="top" wrapText="1"/>
    </xf>
    <xf numFmtId="4" fontId="41" fillId="35" borderId="55" xfId="0" applyNumberFormat="1" applyFont="1" applyFill="1" applyBorder="1" applyAlignment="1">
      <alignment horizontal="right" vertical="top" wrapText="1"/>
    </xf>
    <xf numFmtId="0" fontId="30" fillId="0" borderId="0" xfId="115" applyBorder="1"/>
    <xf numFmtId="4" fontId="33" fillId="0" borderId="0" xfId="0" applyNumberFormat="1" applyFont="1" applyFill="1" applyBorder="1" applyAlignment="1">
      <alignment vertical="top" wrapText="1"/>
    </xf>
    <xf numFmtId="0" fontId="36" fillId="0" borderId="0" xfId="0" applyFont="1" applyFill="1" applyBorder="1" applyAlignment="1">
      <alignment horizontal="left" vertical="top" wrapText="1"/>
    </xf>
    <xf numFmtId="0" fontId="33" fillId="0" borderId="0" xfId="0" applyFont="1" applyFill="1" applyBorder="1" applyAlignment="1">
      <alignment vertical="top" wrapText="1"/>
    </xf>
    <xf numFmtId="0" fontId="46" fillId="35" borderId="0" xfId="0" applyFont="1" applyFill="1" applyBorder="1" applyAlignment="1">
      <alignment vertical="top" wrapText="1"/>
    </xf>
    <xf numFmtId="0" fontId="46" fillId="2" borderId="60" xfId="0" applyFont="1" applyFill="1" applyBorder="1" applyAlignment="1">
      <alignment vertical="top" wrapText="1"/>
    </xf>
    <xf numFmtId="0" fontId="46" fillId="2" borderId="39" xfId="0" applyFont="1" applyFill="1" applyBorder="1" applyAlignment="1">
      <alignment vertical="top"/>
    </xf>
    <xf numFmtId="0" fontId="60" fillId="35" borderId="0" xfId="0" applyNumberFormat="1" applyFont="1" applyFill="1" applyBorder="1" applyAlignment="1" applyProtection="1">
      <alignment wrapText="1"/>
    </xf>
    <xf numFmtId="0" fontId="45" fillId="3" borderId="4" xfId="0" applyFont="1" applyFill="1" applyBorder="1" applyAlignment="1">
      <alignment vertical="top" wrapText="1"/>
    </xf>
    <xf numFmtId="0" fontId="45" fillId="0" borderId="55" xfId="0" applyFont="1" applyBorder="1" applyAlignment="1">
      <alignment horizontal="right" vertical="top"/>
    </xf>
    <xf numFmtId="164" fontId="50" fillId="0" borderId="55" xfId="0" applyNumberFormat="1" applyFont="1" applyFill="1" applyBorder="1" applyAlignment="1">
      <alignment horizontal="left" vertical="top" wrapText="1"/>
    </xf>
    <xf numFmtId="0" fontId="60" fillId="35" borderId="55" xfId="0" applyNumberFormat="1" applyFont="1" applyFill="1" applyBorder="1" applyAlignment="1" applyProtection="1">
      <alignment horizontal="left" vertical="top" wrapText="1"/>
    </xf>
    <xf numFmtId="0" fontId="33" fillId="0" borderId="0" xfId="0" applyFont="1" applyFill="1" applyBorder="1" applyAlignment="1">
      <alignment vertical="top" wrapText="1"/>
    </xf>
    <xf numFmtId="0" fontId="44" fillId="0" borderId="0" xfId="0" applyFont="1" applyFill="1" applyBorder="1" applyAlignment="1">
      <alignment vertical="top" wrapText="1"/>
    </xf>
    <xf numFmtId="0" fontId="37" fillId="0" borderId="0" xfId="0" applyFont="1" applyFill="1" applyBorder="1" applyAlignment="1">
      <alignment horizontal="left" vertical="top" wrapText="1"/>
    </xf>
    <xf numFmtId="4" fontId="33" fillId="0" borderId="0" xfId="0" applyNumberFormat="1" applyFont="1" applyFill="1" applyBorder="1" applyAlignment="1">
      <alignment vertical="top" wrapText="1"/>
    </xf>
    <xf numFmtId="0" fontId="33" fillId="0" borderId="0" xfId="0" applyFont="1" applyFill="1" applyBorder="1" applyAlignment="1">
      <alignment horizontal="left" vertical="top" wrapText="1"/>
    </xf>
    <xf numFmtId="0" fontId="32" fillId="0" borderId="0" xfId="0" applyFont="1" applyFill="1" applyBorder="1" applyAlignment="1">
      <alignment horizontal="left" vertical="top" wrapText="1"/>
    </xf>
    <xf numFmtId="4" fontId="40" fillId="0" borderId="0" xfId="0" applyNumberFormat="1" applyFont="1" applyFill="1" applyBorder="1" applyAlignment="1">
      <alignment horizontal="left" vertical="top" wrapText="1"/>
    </xf>
    <xf numFmtId="0" fontId="45" fillId="35" borderId="55" xfId="39" applyFont="1" applyFill="1" applyBorder="1" applyAlignment="1">
      <alignment horizontal="left" wrapText="1"/>
    </xf>
    <xf numFmtId="0" fontId="41" fillId="35" borderId="55" xfId="39" applyFont="1" applyFill="1" applyBorder="1" applyAlignment="1">
      <alignment horizontal="left" vertical="top" wrapText="1"/>
    </xf>
    <xf numFmtId="0" fontId="45" fillId="35" borderId="55" xfId="0" applyFont="1" applyFill="1" applyBorder="1" applyAlignment="1">
      <alignment horizontal="left" wrapText="1"/>
    </xf>
    <xf numFmtId="0" fontId="45" fillId="0" borderId="32" xfId="115" applyFont="1" applyBorder="1" applyAlignment="1">
      <alignment wrapText="1"/>
    </xf>
    <xf numFmtId="0" fontId="45" fillId="35" borderId="26" xfId="0" applyFont="1" applyFill="1" applyBorder="1" applyAlignment="1"/>
    <xf numFmtId="0" fontId="45" fillId="35" borderId="26" xfId="0" applyFont="1" applyFill="1" applyBorder="1" applyAlignment="1">
      <alignment horizontal="right"/>
    </xf>
    <xf numFmtId="0" fontId="35" fillId="35" borderId="23" xfId="0" applyFont="1" applyFill="1" applyBorder="1" applyAlignment="1">
      <alignment horizontal="left" vertical="top" wrapText="1"/>
    </xf>
    <xf numFmtId="0" fontId="45" fillId="35" borderId="27" xfId="0" applyFont="1" applyFill="1" applyBorder="1" applyAlignment="1"/>
    <xf numFmtId="0" fontId="45" fillId="35" borderId="27" xfId="0" applyFont="1" applyFill="1" applyBorder="1" applyAlignment="1">
      <alignment horizontal="right"/>
    </xf>
    <xf numFmtId="0" fontId="35" fillId="35" borderId="4" xfId="0" applyFont="1" applyFill="1" applyBorder="1" applyAlignment="1">
      <alignment horizontal="left" vertical="top" wrapText="1"/>
    </xf>
    <xf numFmtId="0" fontId="42" fillId="35" borderId="5" xfId="0" applyFont="1" applyFill="1" applyBorder="1" applyAlignment="1">
      <alignment horizontal="left" vertical="top" wrapText="1"/>
    </xf>
    <xf numFmtId="0" fontId="45" fillId="35" borderId="6" xfId="0" applyFont="1" applyFill="1" applyBorder="1" applyAlignment="1">
      <alignment vertical="top" wrapText="1"/>
    </xf>
    <xf numFmtId="0" fontId="45" fillId="0" borderId="0" xfId="36" applyNumberFormat="1" applyFont="1" applyBorder="1" applyAlignment="1" applyProtection="1">
      <alignment vertical="top" wrapText="1"/>
    </xf>
    <xf numFmtId="0" fontId="42" fillId="0" borderId="0" xfId="0" applyNumberFormat="1" applyFont="1" applyFill="1" applyBorder="1" applyAlignment="1" applyProtection="1">
      <alignment vertical="top"/>
    </xf>
    <xf numFmtId="0" fontId="52" fillId="0" borderId="0" xfId="0" applyFont="1" applyBorder="1" applyAlignment="1">
      <alignment horizontal="center" vertical="top"/>
    </xf>
    <xf numFmtId="0" fontId="49" fillId="2" borderId="19" xfId="0" applyFont="1" applyFill="1" applyBorder="1" applyAlignment="1">
      <alignment vertical="top" wrapText="1"/>
    </xf>
    <xf numFmtId="0" fontId="48" fillId="0" borderId="61" xfId="0" applyNumberFormat="1" applyFont="1" applyBorder="1" applyAlignment="1" applyProtection="1">
      <alignment horizontal="left" vertical="top" wrapText="1"/>
    </xf>
    <xf numFmtId="0" fontId="42" fillId="35" borderId="61" xfId="0" applyNumberFormat="1" applyFont="1" applyFill="1" applyBorder="1" applyAlignment="1" applyProtection="1">
      <alignment horizontal="left" vertical="top"/>
    </xf>
    <xf numFmtId="0" fontId="39" fillId="0" borderId="0" xfId="0" applyFont="1" applyAlignment="1"/>
    <xf numFmtId="0" fontId="0" fillId="0" borderId="0" xfId="0" applyNumberFormat="1" applyBorder="1" applyAlignment="1" applyProtection="1">
      <alignment horizontal="left" vertical="top"/>
    </xf>
    <xf numFmtId="0" fontId="49" fillId="2" borderId="10" xfId="0" applyFont="1" applyFill="1" applyBorder="1" applyAlignment="1">
      <alignment horizontal="left" vertical="top"/>
    </xf>
    <xf numFmtId="0" fontId="41" fillId="2" borderId="6" xfId="0" applyFont="1" applyFill="1" applyBorder="1" applyAlignment="1">
      <alignment horizontal="center" vertical="top" wrapText="1"/>
    </xf>
    <xf numFmtId="0" fontId="32" fillId="0" borderId="0" xfId="0" applyFont="1" applyFill="1" applyBorder="1" applyAlignment="1">
      <alignment vertical="top" wrapText="1"/>
    </xf>
    <xf numFmtId="0" fontId="37" fillId="0" borderId="0" xfId="0" applyFont="1" applyFill="1" applyBorder="1" applyAlignment="1">
      <alignment vertical="top" wrapText="1"/>
    </xf>
    <xf numFmtId="0" fontId="36" fillId="0" borderId="0" xfId="0" applyFont="1" applyFill="1" applyBorder="1" applyAlignment="1">
      <alignment horizontal="left" vertical="top" wrapText="1"/>
    </xf>
    <xf numFmtId="0" fontId="103" fillId="0" borderId="55" xfId="0" applyFont="1" applyFill="1" applyBorder="1">
      <alignment wrapText="1"/>
    </xf>
    <xf numFmtId="4" fontId="45" fillId="0" borderId="55" xfId="0" applyNumberFormat="1" applyFont="1" applyFill="1" applyBorder="1" applyAlignment="1">
      <alignment horizontal="right" vertical="top" wrapText="1"/>
    </xf>
    <xf numFmtId="0" fontId="42" fillId="0" borderId="55" xfId="0" applyFont="1" applyFill="1" applyBorder="1" applyAlignment="1">
      <alignment vertical="top" wrapText="1"/>
    </xf>
    <xf numFmtId="0" fontId="45" fillId="0" borderId="0" xfId="115" applyFont="1" applyBorder="1" applyAlignment="1">
      <alignment wrapText="1"/>
    </xf>
    <xf numFmtId="0" fontId="45" fillId="0" borderId="0" xfId="0" applyFont="1" applyBorder="1" applyAlignment="1">
      <alignment horizontal="left" wrapText="1"/>
    </xf>
    <xf numFmtId="0" fontId="42" fillId="0" borderId="0" xfId="0" applyFont="1" applyFill="1" applyBorder="1" applyAlignment="1">
      <alignment horizontal="left" wrapText="1"/>
    </xf>
    <xf numFmtId="0" fontId="0" fillId="0" borderId="62" xfId="0" applyNumberFormat="1" applyBorder="1" applyAlignment="1" applyProtection="1">
      <alignment horizontal="left" vertical="top" wrapText="1"/>
    </xf>
    <xf numFmtId="0" fontId="45" fillId="0" borderId="55" xfId="0" applyFont="1" applyFill="1" applyBorder="1" applyAlignment="1">
      <alignment wrapText="1"/>
    </xf>
    <xf numFmtId="0" fontId="0" fillId="0" borderId="55" xfId="0" applyFill="1" applyBorder="1" applyAlignment="1">
      <alignment horizontal="center" vertical="center" wrapText="1"/>
    </xf>
    <xf numFmtId="0" fontId="66" fillId="0" borderId="55" xfId="0" applyFont="1" applyFill="1" applyBorder="1" applyAlignment="1">
      <alignment horizontal="center" vertical="center" wrapText="1"/>
    </xf>
    <xf numFmtId="0" fontId="45" fillId="3" borderId="5" xfId="0" applyFont="1" applyFill="1" applyBorder="1" applyAlignment="1">
      <alignment wrapText="1"/>
    </xf>
    <xf numFmtId="0" fontId="98" fillId="0" borderId="5" xfId="0" applyFont="1" applyBorder="1" applyAlignment="1">
      <alignment horizontal="left" wrapText="1"/>
    </xf>
    <xf numFmtId="0" fontId="50" fillId="0" borderId="20" xfId="0" applyFont="1" applyFill="1" applyBorder="1" applyAlignment="1">
      <alignment vertical="top" wrapText="1"/>
    </xf>
    <xf numFmtId="0" fontId="45" fillId="0" borderId="53" xfId="0" applyFont="1" applyBorder="1" applyAlignment="1">
      <alignment vertical="top" wrapText="1"/>
    </xf>
    <xf numFmtId="0" fontId="50" fillId="0" borderId="4" xfId="0" applyFont="1" applyFill="1" applyBorder="1" applyAlignment="1">
      <alignment vertical="top" wrapText="1"/>
    </xf>
    <xf numFmtId="0" fontId="117" fillId="35" borderId="55" xfId="0" applyNumberFormat="1" applyFont="1" applyFill="1" applyBorder="1" applyAlignment="1" applyProtection="1">
      <alignment horizontal="left" vertical="top" wrapText="1"/>
    </xf>
    <xf numFmtId="0" fontId="50" fillId="35" borderId="15" xfId="0" applyFont="1" applyFill="1" applyBorder="1" applyAlignment="1">
      <alignment horizontal="left" vertical="top" wrapText="1"/>
    </xf>
    <xf numFmtId="0" fontId="50" fillId="35" borderId="65" xfId="0" applyFont="1" applyFill="1" applyBorder="1" applyAlignment="1">
      <alignment vertical="top" wrapText="1"/>
    </xf>
    <xf numFmtId="0" fontId="0" fillId="35" borderId="66" xfId="0" applyFill="1" applyBorder="1" applyAlignment="1">
      <alignment vertical="top" wrapText="1"/>
    </xf>
    <xf numFmtId="0" fontId="50" fillId="35" borderId="15" xfId="0" applyFont="1" applyFill="1" applyBorder="1" applyAlignment="1">
      <alignment vertical="top" wrapText="1"/>
    </xf>
    <xf numFmtId="0" fontId="50" fillId="35" borderId="20" xfId="0" applyFont="1" applyFill="1" applyBorder="1" applyAlignment="1">
      <alignment vertical="top" wrapText="1"/>
    </xf>
    <xf numFmtId="0" fontId="50" fillId="0" borderId="65" xfId="0" applyFont="1" applyFill="1" applyBorder="1" applyAlignment="1">
      <alignment horizontal="left" vertical="top"/>
    </xf>
    <xf numFmtId="0" fontId="50" fillId="0" borderId="66" xfId="0" applyFont="1" applyFill="1" applyBorder="1" applyAlignment="1">
      <alignment horizontal="left" vertical="top"/>
    </xf>
    <xf numFmtId="0" fontId="42" fillId="0" borderId="65" xfId="0" applyFont="1" applyFill="1" applyBorder="1" applyAlignment="1">
      <alignment horizontal="left" vertical="top"/>
    </xf>
    <xf numFmtId="0" fontId="49" fillId="0" borderId="66" xfId="0" applyFont="1" applyFill="1" applyBorder="1" applyAlignment="1">
      <alignment horizontal="left" vertical="top"/>
    </xf>
    <xf numFmtId="0" fontId="60" fillId="35" borderId="63" xfId="0" applyNumberFormat="1" applyFont="1" applyFill="1" applyBorder="1" applyAlignment="1" applyProtection="1"/>
    <xf numFmtId="0" fontId="60" fillId="35" borderId="63" xfId="0" applyNumberFormat="1" applyFont="1" applyFill="1" applyBorder="1" applyAlignment="1" applyProtection="1">
      <alignment wrapText="1"/>
    </xf>
    <xf numFmtId="0" fontId="0" fillId="0" borderId="63" xfId="0" applyNumberFormat="1" applyBorder="1" applyAlignment="1" applyProtection="1">
      <alignment horizontal="left" vertical="top" wrapText="1"/>
    </xf>
    <xf numFmtId="0" fontId="30" fillId="0" borderId="63" xfId="115" applyBorder="1"/>
    <xf numFmtId="0" fontId="30" fillId="0" borderId="63" xfId="115" applyBorder="1" applyAlignment="1">
      <alignment wrapText="1"/>
    </xf>
    <xf numFmtId="0" fontId="48" fillId="0" borderId="63" xfId="0" applyNumberFormat="1" applyFont="1" applyBorder="1" applyAlignment="1" applyProtection="1">
      <alignment horizontal="left" vertical="top" wrapText="1"/>
    </xf>
    <xf numFmtId="0" fontId="45" fillId="35" borderId="63" xfId="40" applyFont="1" applyFill="1" applyBorder="1" applyAlignment="1">
      <alignment horizontal="left" vertical="top" wrapText="1"/>
    </xf>
    <xf numFmtId="0" fontId="118" fillId="35" borderId="63" xfId="0" applyNumberFormat="1" applyFont="1" applyFill="1" applyBorder="1" applyAlignment="1" applyProtection="1"/>
    <xf numFmtId="0" fontId="45" fillId="35" borderId="63" xfId="0" applyNumberFormat="1" applyFont="1" applyFill="1" applyBorder="1" applyAlignment="1" applyProtection="1">
      <alignment horizontal="left" vertical="top" wrapText="1"/>
    </xf>
    <xf numFmtId="0" fontId="36" fillId="0" borderId="0" xfId="0" applyFont="1" applyFill="1" applyBorder="1" applyAlignment="1">
      <alignment horizontal="left" vertical="top" wrapText="1"/>
    </xf>
    <xf numFmtId="0" fontId="33" fillId="0" borderId="0" xfId="0" applyFont="1" applyFill="1" applyBorder="1" applyAlignment="1">
      <alignment vertical="top" wrapText="1"/>
    </xf>
    <xf numFmtId="164" fontId="33" fillId="0" borderId="0" xfId="0" applyNumberFormat="1" applyFont="1" applyFill="1" applyBorder="1" applyAlignment="1">
      <alignment horizontal="left" vertical="top" wrapText="1"/>
    </xf>
    <xf numFmtId="0" fontId="50" fillId="0" borderId="5" xfId="0" applyFont="1" applyFill="1" applyBorder="1" applyAlignment="1">
      <alignment horizontal="left" vertical="top" wrapText="1"/>
    </xf>
    <xf numFmtId="0" fontId="33" fillId="0" borderId="0" xfId="0" applyFont="1" applyFill="1" applyBorder="1" applyAlignment="1">
      <alignment horizontal="left" vertical="top" wrapText="1"/>
    </xf>
    <xf numFmtId="0" fontId="32" fillId="0" borderId="0" xfId="0" applyFont="1" applyFill="1" applyBorder="1" applyAlignment="1">
      <alignment horizontal="left" vertical="top" wrapText="1"/>
    </xf>
    <xf numFmtId="0" fontId="118" fillId="35" borderId="63" xfId="0" applyNumberFormat="1" applyFont="1" applyFill="1" applyBorder="1" applyAlignment="1" applyProtection="1">
      <alignment vertical="top"/>
    </xf>
    <xf numFmtId="0" fontId="118" fillId="35" borderId="63" xfId="0" applyNumberFormat="1" applyFont="1" applyFill="1" applyBorder="1" applyAlignment="1" applyProtection="1">
      <alignment vertical="top" wrapText="1"/>
    </xf>
    <xf numFmtId="0" fontId="120" fillId="2" borderId="9" xfId="0" applyFont="1" applyFill="1" applyBorder="1" applyAlignment="1">
      <alignment horizontal="left" vertical="top" wrapText="1"/>
    </xf>
    <xf numFmtId="0" fontId="120" fillId="2" borderId="10" xfId="0" applyFont="1" applyFill="1" applyBorder="1" applyAlignment="1">
      <alignment horizontal="center" vertical="top" wrapText="1"/>
    </xf>
    <xf numFmtId="0" fontId="120" fillId="2" borderId="10" xfId="0" applyFont="1" applyFill="1" applyBorder="1" applyAlignment="1">
      <alignment horizontal="left" vertical="top" wrapText="1"/>
    </xf>
    <xf numFmtId="0" fontId="120" fillId="2" borderId="11" xfId="0" applyFont="1" applyFill="1" applyBorder="1" applyAlignment="1">
      <alignment vertical="top" wrapText="1"/>
    </xf>
    <xf numFmtId="0" fontId="0" fillId="0" borderId="64" xfId="0" applyBorder="1" applyAlignment="1"/>
    <xf numFmtId="0" fontId="121" fillId="35" borderId="63" xfId="0" applyFont="1" applyFill="1" applyBorder="1" applyAlignment="1"/>
    <xf numFmtId="0" fontId="119" fillId="0" borderId="64" xfId="74" applyNumberFormat="1" applyFont="1" applyFill="1" applyBorder="1" applyAlignment="1" applyProtection="1">
      <alignment horizontal="left" vertical="top" wrapText="1"/>
    </xf>
    <xf numFmtId="4" fontId="48" fillId="0" borderId="2" xfId="0" applyNumberFormat="1" applyFont="1" applyBorder="1" applyAlignment="1">
      <alignment vertical="top" wrapText="1"/>
    </xf>
    <xf numFmtId="0" fontId="69" fillId="35" borderId="64" xfId="0" applyNumberFormat="1" applyFont="1" applyFill="1" applyBorder="1" applyAlignment="1" applyProtection="1">
      <alignment vertical="center"/>
    </xf>
    <xf numFmtId="0" fontId="0" fillId="0" borderId="64" xfId="0" applyNumberFormat="1" applyBorder="1" applyAlignment="1" applyProtection="1">
      <alignment vertical="top" wrapText="1"/>
    </xf>
    <xf numFmtId="0" fontId="39" fillId="0" borderId="64" xfId="0" applyFont="1" applyBorder="1" applyAlignment="1"/>
    <xf numFmtId="0" fontId="69" fillId="35" borderId="64" xfId="0" applyNumberFormat="1" applyFont="1" applyFill="1" applyBorder="1" applyAlignment="1" applyProtection="1">
      <alignment horizontal="center" vertical="center"/>
    </xf>
    <xf numFmtId="0" fontId="0" fillId="0" borderId="64" xfId="0" applyNumberFormat="1" applyBorder="1" applyAlignment="1" applyProtection="1">
      <alignment horizontal="left" vertical="top" wrapText="1"/>
    </xf>
    <xf numFmtId="0" fontId="69" fillId="35" borderId="64" xfId="0" applyNumberFormat="1" applyFont="1" applyFill="1" applyBorder="1" applyAlignment="1" applyProtection="1">
      <alignment horizontal="center" vertical="center" wrapText="1"/>
    </xf>
    <xf numFmtId="0" fontId="30" fillId="0" borderId="64" xfId="0" applyNumberFormat="1" applyFont="1" applyBorder="1" applyAlignment="1" applyProtection="1">
      <alignment horizontal="left" vertical="top" wrapText="1"/>
    </xf>
    <xf numFmtId="0" fontId="0" fillId="0" borderId="63" xfId="0" applyBorder="1" applyAlignment="1"/>
    <xf numFmtId="0" fontId="42" fillId="35" borderId="0" xfId="0" applyNumberFormat="1" applyFont="1" applyFill="1" applyBorder="1" applyAlignment="1" applyProtection="1">
      <alignment wrapText="1"/>
    </xf>
    <xf numFmtId="0" fontId="45" fillId="0" borderId="0" xfId="0" applyFont="1" applyBorder="1" applyAlignment="1">
      <alignment vertical="center" wrapText="1"/>
    </xf>
    <xf numFmtId="0" fontId="30" fillId="0" borderId="69" xfId="115" applyNumberFormat="1" applyBorder="1" applyAlignment="1" applyProtection="1">
      <alignment horizontal="left" vertical="top" wrapText="1"/>
    </xf>
    <xf numFmtId="0" fontId="114" fillId="0" borderId="0" xfId="196" applyNumberFormat="1" applyBorder="1" applyAlignment="1" applyProtection="1">
      <alignment horizontal="left" vertical="top" wrapText="1"/>
    </xf>
    <xf numFmtId="0" fontId="30" fillId="0" borderId="0" xfId="115" applyNumberFormat="1" applyBorder="1" applyAlignment="1" applyProtection="1">
      <alignment horizontal="left" vertical="top" wrapText="1"/>
    </xf>
    <xf numFmtId="0" fontId="0" fillId="0" borderId="69" xfId="0" applyBorder="1" applyAlignment="1">
      <alignment vertical="top" wrapText="1"/>
    </xf>
    <xf numFmtId="0" fontId="114" fillId="0" borderId="69" xfId="196" applyNumberFormat="1" applyBorder="1" applyAlignment="1" applyProtection="1">
      <alignment horizontal="left" vertical="top" wrapText="1"/>
    </xf>
    <xf numFmtId="0" fontId="37" fillId="0" borderId="0" xfId="0" applyFont="1" applyFill="1" applyBorder="1" applyAlignment="1">
      <alignment vertical="top" wrapText="1"/>
    </xf>
    <xf numFmtId="0" fontId="37" fillId="0" borderId="0" xfId="0" applyFont="1" applyFill="1" applyBorder="1" applyAlignment="1">
      <alignment horizontal="left" vertical="top" wrapText="1"/>
    </xf>
    <xf numFmtId="0" fontId="32" fillId="0" borderId="0" xfId="0" applyFont="1" applyFill="1" applyBorder="1" applyAlignment="1">
      <alignment vertical="top" wrapText="1"/>
    </xf>
    <xf numFmtId="4" fontId="33" fillId="0" borderId="0" xfId="0" applyNumberFormat="1" applyFont="1" applyFill="1" applyBorder="1" applyAlignment="1">
      <alignment vertical="top" wrapText="1"/>
    </xf>
    <xf numFmtId="0" fontId="36" fillId="0" borderId="0" xfId="0" applyFont="1" applyFill="1" applyBorder="1" applyAlignment="1">
      <alignment horizontal="left" vertical="top" wrapText="1"/>
    </xf>
    <xf numFmtId="0" fontId="33" fillId="0" borderId="0" xfId="0" applyFont="1" applyFill="1" applyBorder="1" applyAlignment="1">
      <alignment vertical="top" wrapText="1"/>
    </xf>
    <xf numFmtId="164" fontId="33" fillId="0" borderId="0" xfId="0" applyNumberFormat="1" applyFont="1" applyFill="1" applyBorder="1" applyAlignment="1">
      <alignment horizontal="left" vertical="top" wrapText="1"/>
    </xf>
    <xf numFmtId="0" fontId="50" fillId="0" borderId="5" xfId="0" applyFont="1" applyFill="1" applyBorder="1" applyAlignment="1">
      <alignment vertical="top" wrapText="1"/>
    </xf>
    <xf numFmtId="0" fontId="50" fillId="0" borderId="4" xfId="0" applyFont="1" applyFill="1" applyBorder="1" applyAlignment="1">
      <alignment vertical="top" wrapText="1"/>
    </xf>
    <xf numFmtId="0" fontId="50" fillId="0" borderId="5" xfId="0" applyFont="1" applyFill="1" applyBorder="1" applyAlignment="1">
      <alignment horizontal="left" vertical="top" wrapText="1"/>
    </xf>
    <xf numFmtId="0" fontId="33" fillId="0" borderId="0" xfId="0" applyFont="1" applyFill="1" applyBorder="1" applyAlignment="1">
      <alignment horizontal="left" vertical="top" wrapText="1"/>
    </xf>
    <xf numFmtId="0" fontId="32" fillId="0" borderId="0" xfId="0" applyFont="1" applyFill="1" applyBorder="1" applyAlignment="1">
      <alignment horizontal="left" vertical="top" wrapText="1"/>
    </xf>
    <xf numFmtId="0" fontId="49" fillId="2" borderId="29" xfId="0" applyFont="1" applyFill="1" applyBorder="1" applyAlignment="1">
      <alignment vertical="top" wrapText="1"/>
    </xf>
    <xf numFmtId="0" fontId="49" fillId="2" borderId="40" xfId="0" applyFont="1" applyFill="1" applyBorder="1" applyAlignment="1">
      <alignment vertical="top" wrapText="1"/>
    </xf>
    <xf numFmtId="0" fontId="49" fillId="2" borderId="39" xfId="0" applyFont="1" applyFill="1" applyBorder="1" applyAlignment="1">
      <alignment vertical="top" wrapText="1"/>
    </xf>
    <xf numFmtId="0" fontId="53" fillId="0" borderId="0" xfId="0" applyFont="1" applyFill="1" applyBorder="1" applyAlignment="1">
      <alignment horizontal="left" vertical="top" wrapText="1"/>
    </xf>
    <xf numFmtId="0" fontId="33" fillId="0" borderId="0" xfId="0" applyFont="1" applyFill="1" applyBorder="1" applyAlignment="1">
      <alignment vertical="top" wrapText="1"/>
    </xf>
    <xf numFmtId="0" fontId="36" fillId="0" borderId="0" xfId="0" applyFont="1" applyFill="1" applyBorder="1" applyAlignment="1">
      <alignment horizontal="left" vertical="top" wrapText="1"/>
    </xf>
    <xf numFmtId="4" fontId="33" fillId="0" borderId="0" xfId="0" applyNumberFormat="1" applyFont="1" applyFill="1" applyBorder="1" applyAlignment="1">
      <alignment vertical="top" wrapText="1"/>
    </xf>
    <xf numFmtId="0" fontId="35" fillId="0" borderId="69" xfId="0" applyFont="1" applyBorder="1" applyAlignment="1">
      <alignment horizontal="left" wrapText="1"/>
    </xf>
    <xf numFmtId="0" fontId="50" fillId="0" borderId="69" xfId="0" applyFont="1" applyFill="1" applyBorder="1" applyAlignment="1">
      <alignment horizontal="center" wrapText="1"/>
    </xf>
    <xf numFmtId="0" fontId="50" fillId="0" borderId="69" xfId="0" applyFont="1" applyFill="1" applyBorder="1" applyAlignment="1">
      <alignment horizontal="right" vertical="top" wrapText="1"/>
    </xf>
    <xf numFmtId="0" fontId="45" fillId="0" borderId="68" xfId="0" applyFont="1" applyBorder="1" applyAlignment="1">
      <alignment vertical="top" wrapText="1"/>
    </xf>
    <xf numFmtId="0" fontId="42" fillId="3" borderId="67" xfId="0" applyFont="1" applyFill="1" applyBorder="1" applyAlignment="1">
      <alignment vertical="top" wrapText="1"/>
    </xf>
    <xf numFmtId="0" fontId="42" fillId="3" borderId="67" xfId="0" applyFont="1" applyFill="1" applyBorder="1" applyAlignment="1">
      <alignment horizontal="left" vertical="top" wrapText="1"/>
    </xf>
    <xf numFmtId="0" fontId="50" fillId="0" borderId="65" xfId="0" applyFont="1" applyFill="1" applyBorder="1" applyAlignment="1">
      <alignment vertical="top" wrapText="1"/>
    </xf>
    <xf numFmtId="0" fontId="50" fillId="0" borderId="66" xfId="0" applyFont="1" applyFill="1" applyBorder="1" applyAlignment="1">
      <alignment vertical="top" wrapText="1"/>
    </xf>
    <xf numFmtId="0" fontId="49" fillId="0" borderId="65" xfId="0" applyFont="1" applyFill="1" applyBorder="1" applyAlignment="1">
      <alignment vertical="top" wrapText="1"/>
    </xf>
    <xf numFmtId="0" fontId="49" fillId="0" borderId="66" xfId="0" applyFont="1" applyFill="1" applyBorder="1" applyAlignment="1">
      <alignment vertical="top" wrapText="1"/>
    </xf>
    <xf numFmtId="0" fontId="45" fillId="0" borderId="69" xfId="0" applyFont="1" applyFill="1" applyBorder="1" applyAlignment="1">
      <alignment vertical="top" wrapText="1"/>
    </xf>
    <xf numFmtId="0" fontId="46" fillId="36" borderId="69" xfId="0" applyFont="1" applyFill="1" applyBorder="1" applyAlignment="1">
      <alignment vertical="top" wrapText="1"/>
    </xf>
    <xf numFmtId="0" fontId="45" fillId="0" borderId="53" xfId="0" applyFont="1" applyBorder="1" applyAlignment="1">
      <alignment vertical="top"/>
    </xf>
    <xf numFmtId="165" fontId="45" fillId="0" borderId="53" xfId="0" applyNumberFormat="1" applyFont="1" applyBorder="1" applyAlignment="1">
      <alignment horizontal="left" vertical="top"/>
    </xf>
    <xf numFmtId="0" fontId="60" fillId="35" borderId="0" xfId="0" applyNumberFormat="1" applyFont="1" applyFill="1" applyBorder="1" applyAlignment="1" applyProtection="1">
      <alignment horizontal="left" vertical="top" wrapText="1"/>
    </xf>
    <xf numFmtId="0" fontId="60" fillId="35" borderId="0" xfId="0" applyNumberFormat="1" applyFont="1" applyFill="1" applyBorder="1" applyAlignment="1" applyProtection="1">
      <alignment horizontal="center" vertical="top"/>
    </xf>
    <xf numFmtId="0" fontId="45" fillId="35" borderId="0" xfId="0" applyFont="1" applyFill="1" applyBorder="1" applyAlignment="1">
      <alignment horizontal="center" vertical="top" wrapText="1"/>
    </xf>
    <xf numFmtId="0" fontId="124" fillId="0" borderId="53" xfId="0" applyFont="1" applyBorder="1" applyAlignment="1">
      <alignment horizontal="center" vertical="center"/>
    </xf>
    <xf numFmtId="0" fontId="60" fillId="35" borderId="53" xfId="0" applyNumberFormat="1" applyFont="1" applyFill="1" applyBorder="1" applyAlignment="1" applyProtection="1">
      <alignment horizontal="center" vertical="top" wrapText="1"/>
    </xf>
    <xf numFmtId="0" fontId="45" fillId="0" borderId="53" xfId="40" applyFont="1" applyBorder="1" applyAlignment="1">
      <alignment vertical="top" wrapText="1"/>
    </xf>
    <xf numFmtId="0" fontId="45" fillId="0" borderId="53" xfId="40" applyFont="1" applyBorder="1" applyAlignment="1">
      <alignment vertical="top"/>
    </xf>
    <xf numFmtId="165" fontId="45" fillId="0" borderId="53" xfId="40" applyNumberFormat="1" applyFont="1" applyBorder="1" applyAlignment="1">
      <alignment horizontal="left" vertical="top" wrapText="1"/>
    </xf>
    <xf numFmtId="0" fontId="45" fillId="0" borderId="53" xfId="0" applyFont="1" applyBorder="1" applyAlignment="1">
      <alignment vertical="center" wrapText="1"/>
    </xf>
    <xf numFmtId="0" fontId="50" fillId="0" borderId="67" xfId="40" applyFont="1" applyFill="1" applyBorder="1" applyAlignment="1">
      <alignment horizontal="left" vertical="top"/>
    </xf>
    <xf numFmtId="0" fontId="50" fillId="0" borderId="67" xfId="0" applyFont="1" applyFill="1" applyBorder="1" applyAlignment="1">
      <alignment horizontal="left" vertical="top"/>
    </xf>
    <xf numFmtId="0" fontId="50" fillId="0" borderId="53" xfId="0" applyFont="1" applyFill="1" applyBorder="1" applyAlignment="1">
      <alignment vertical="top" wrapText="1"/>
    </xf>
    <xf numFmtId="0" fontId="50" fillId="0" borderId="0" xfId="40" applyFont="1" applyFill="1" applyBorder="1" applyAlignment="1">
      <alignment horizontal="left" vertical="top"/>
    </xf>
    <xf numFmtId="0" fontId="50" fillId="0" borderId="67" xfId="0" applyFont="1" applyFill="1" applyBorder="1" applyAlignment="1">
      <alignment horizontal="left" vertical="top" shrinkToFit="1"/>
    </xf>
    <xf numFmtId="0" fontId="37" fillId="0" borderId="0" xfId="0" applyFont="1" applyFill="1" applyBorder="1" applyAlignment="1">
      <alignment horizontal="left" vertical="top" wrapText="1"/>
    </xf>
    <xf numFmtId="4" fontId="33" fillId="0" borderId="0" xfId="0" applyNumberFormat="1" applyFont="1" applyFill="1" applyBorder="1" applyAlignment="1">
      <alignment vertical="top" wrapText="1"/>
    </xf>
    <xf numFmtId="0" fontId="36" fillId="0" borderId="0" xfId="0" applyFont="1" applyFill="1" applyBorder="1" applyAlignment="1">
      <alignment horizontal="left" vertical="top" wrapText="1"/>
    </xf>
    <xf numFmtId="0" fontId="33" fillId="0" borderId="0" xfId="0" applyFont="1" applyFill="1" applyBorder="1" applyAlignment="1">
      <alignment vertical="top" wrapText="1"/>
    </xf>
    <xf numFmtId="0" fontId="127" fillId="35" borderId="0" xfId="0" applyNumberFormat="1" applyFont="1" applyFill="1" applyBorder="1" applyAlignment="1" applyProtection="1"/>
    <xf numFmtId="0" fontId="42" fillId="35" borderId="70" xfId="0" applyNumberFormat="1" applyFont="1" applyFill="1" applyBorder="1" applyAlignment="1" applyProtection="1">
      <alignment vertical="top" wrapText="1"/>
    </xf>
    <xf numFmtId="0" fontId="42" fillId="35" borderId="0" xfId="0" applyNumberFormat="1" applyFont="1" applyFill="1" applyBorder="1" applyAlignment="1" applyProtection="1">
      <alignment vertical="top" wrapText="1"/>
    </xf>
    <xf numFmtId="0" fontId="0" fillId="35" borderId="0" xfId="0" applyFont="1" applyFill="1" applyAlignment="1">
      <alignment vertical="top" wrapText="1"/>
    </xf>
    <xf numFmtId="0" fontId="45" fillId="0" borderId="70" xfId="0" applyFont="1" applyFill="1" applyBorder="1" applyAlignment="1">
      <alignment vertical="top" wrapText="1"/>
    </xf>
    <xf numFmtId="0" fontId="45" fillId="0" borderId="64" xfId="0" applyFont="1" applyBorder="1" applyAlignment="1"/>
    <xf numFmtId="0" fontId="45" fillId="0" borderId="64" xfId="0" applyFont="1" applyBorder="1" applyAlignment="1">
      <alignment wrapText="1"/>
    </xf>
    <xf numFmtId="0" fontId="45" fillId="0" borderId="70" xfId="0" applyFont="1" applyBorder="1" applyAlignment="1">
      <alignment wrapText="1"/>
    </xf>
    <xf numFmtId="0" fontId="42" fillId="0" borderId="59" xfId="0" applyFont="1" applyFill="1" applyBorder="1" applyAlignment="1">
      <alignment vertical="top" wrapText="1"/>
    </xf>
    <xf numFmtId="0" fontId="42" fillId="0" borderId="65" xfId="0" applyFont="1" applyFill="1" applyBorder="1" applyAlignment="1">
      <alignment vertical="top" wrapText="1"/>
    </xf>
    <xf numFmtId="0" fontId="42" fillId="0" borderId="66" xfId="0" applyFont="1" applyFill="1" applyBorder="1" applyAlignment="1">
      <alignment vertical="top" wrapText="1"/>
    </xf>
    <xf numFmtId="0" fontId="42" fillId="0" borderId="68" xfId="0" applyFont="1" applyFill="1" applyBorder="1" applyAlignment="1">
      <alignment vertical="top"/>
    </xf>
    <xf numFmtId="0" fontId="50" fillId="0" borderId="70" xfId="0" applyFont="1" applyFill="1" applyBorder="1" applyAlignment="1">
      <alignment vertical="top" wrapText="1"/>
    </xf>
    <xf numFmtId="0" fontId="41" fillId="0" borderId="65" xfId="0" applyFont="1" applyFill="1" applyBorder="1" applyAlignment="1">
      <alignment vertical="top" wrapText="1"/>
    </xf>
    <xf numFmtId="0" fontId="41" fillId="0" borderId="65" xfId="0" applyFont="1" applyFill="1" applyBorder="1" applyAlignment="1">
      <alignment horizontal="left" vertical="top"/>
    </xf>
    <xf numFmtId="0" fontId="41" fillId="0" borderId="66" xfId="0" applyFont="1" applyFill="1" applyBorder="1" applyAlignment="1">
      <alignment horizontal="left" vertical="top"/>
    </xf>
    <xf numFmtId="4" fontId="40" fillId="0" borderId="0" xfId="0" applyNumberFormat="1" applyFont="1" applyFill="1" applyBorder="1" applyAlignment="1">
      <alignment horizontal="left" vertical="top" wrapText="1"/>
    </xf>
    <xf numFmtId="0" fontId="45" fillId="0" borderId="70" xfId="0" applyFont="1" applyBorder="1" applyAlignment="1">
      <alignment vertical="top" wrapText="1"/>
    </xf>
    <xf numFmtId="0" fontId="45" fillId="0" borderId="5" xfId="0" applyFont="1" applyBorder="1" applyAlignment="1">
      <alignment horizontal="left" vertical="center" wrapText="1"/>
    </xf>
    <xf numFmtId="4" fontId="42" fillId="0" borderId="5" xfId="0" applyNumberFormat="1" applyFont="1" applyBorder="1" applyAlignment="1">
      <alignment horizontal="left" vertical="center" wrapText="1"/>
    </xf>
    <xf numFmtId="0" fontId="42" fillId="3" borderId="70" xfId="110" applyFont="1" applyFill="1" applyBorder="1" applyAlignment="1">
      <alignment horizontal="center" vertical="top" wrapText="1"/>
    </xf>
    <xf numFmtId="0" fontId="42" fillId="3" borderId="70" xfId="110" applyFont="1" applyFill="1" applyBorder="1" applyAlignment="1">
      <alignment horizontal="left" vertical="top" wrapText="1"/>
    </xf>
    <xf numFmtId="4" fontId="45" fillId="0" borderId="70" xfId="110" applyNumberFormat="1" applyFont="1" applyBorder="1" applyAlignment="1">
      <alignment horizontal="center" vertical="top" wrapText="1"/>
    </xf>
    <xf numFmtId="0" fontId="50" fillId="0" borderId="70" xfId="110" applyFont="1" applyFill="1" applyBorder="1" applyAlignment="1">
      <alignment horizontal="center" vertical="top" wrapText="1"/>
    </xf>
    <xf numFmtId="0" fontId="45" fillId="35" borderId="70" xfId="0" applyFont="1" applyFill="1" applyBorder="1" applyAlignment="1">
      <alignment vertical="top" wrapText="1"/>
    </xf>
    <xf numFmtId="0" fontId="41" fillId="35" borderId="17" xfId="0" applyFont="1" applyFill="1" applyBorder="1" applyAlignment="1">
      <alignment horizontal="left" vertical="top" wrapText="1"/>
    </xf>
    <xf numFmtId="0" fontId="41" fillId="35" borderId="18" xfId="0" applyFont="1" applyFill="1" applyBorder="1" applyAlignment="1">
      <alignment horizontal="center" vertical="top" wrapText="1"/>
    </xf>
    <xf numFmtId="4" fontId="41" fillId="35" borderId="18" xfId="0" applyNumberFormat="1" applyFont="1" applyFill="1" applyBorder="1" applyAlignment="1">
      <alignment vertical="top" wrapText="1"/>
    </xf>
    <xf numFmtId="4" fontId="41" fillId="35" borderId="18" xfId="0" applyNumberFormat="1" applyFont="1" applyFill="1" applyBorder="1" applyAlignment="1">
      <alignment horizontal="right" vertical="top" wrapText="1"/>
    </xf>
    <xf numFmtId="4" fontId="41" fillId="35" borderId="19" xfId="0" applyNumberFormat="1" applyFont="1" applyFill="1" applyBorder="1" applyAlignment="1">
      <alignment vertical="top" wrapText="1"/>
    </xf>
    <xf numFmtId="4" fontId="41" fillId="35" borderId="71" xfId="0" applyNumberFormat="1" applyFont="1" applyFill="1" applyBorder="1" applyAlignment="1">
      <alignment vertical="top" wrapText="1"/>
    </xf>
    <xf numFmtId="0" fontId="129" fillId="35" borderId="70" xfId="0" applyFont="1" applyFill="1" applyBorder="1" applyAlignment="1">
      <alignment horizontal="left" vertical="top" wrapText="1"/>
    </xf>
    <xf numFmtId="0" fontId="129" fillId="35" borderId="70" xfId="0" applyFont="1" applyFill="1" applyBorder="1" applyAlignment="1">
      <alignment vertical="top" wrapText="1"/>
    </xf>
    <xf numFmtId="0" fontId="45" fillId="0" borderId="70" xfId="110" applyFont="1" applyBorder="1" applyAlignment="1">
      <alignment vertical="top" wrapText="1"/>
    </xf>
    <xf numFmtId="0" fontId="45" fillId="0" borderId="70" xfId="0" applyFont="1" applyBorder="1" applyAlignment="1">
      <alignment vertical="top"/>
    </xf>
    <xf numFmtId="165" fontId="45" fillId="0" borderId="70" xfId="0" applyNumberFormat="1" applyFont="1" applyBorder="1" applyAlignment="1">
      <alignment horizontal="left" vertical="top"/>
    </xf>
    <xf numFmtId="0" fontId="47" fillId="0" borderId="70" xfId="0" applyFont="1" applyBorder="1" applyAlignment="1">
      <alignment vertical="center"/>
    </xf>
    <xf numFmtId="4" fontId="42" fillId="0" borderId="70" xfId="0" applyNumberFormat="1" applyFont="1" applyBorder="1" applyAlignment="1">
      <alignment horizontal="right" vertical="top" wrapText="1"/>
    </xf>
    <xf numFmtId="0" fontId="61" fillId="0" borderId="0" xfId="0" applyFont="1" applyFill="1" applyBorder="1" applyAlignment="1">
      <alignment horizontal="left" vertical="top" wrapText="1"/>
    </xf>
    <xf numFmtId="0" fontId="69" fillId="0" borderId="0" xfId="0" applyFont="1" applyFill="1" applyBorder="1" applyAlignment="1">
      <alignment vertical="top" wrapText="1"/>
    </xf>
    <xf numFmtId="0" fontId="70" fillId="0" borderId="0" xfId="0" applyFont="1" applyFill="1" applyBorder="1" applyAlignment="1">
      <alignment vertical="top" wrapText="1"/>
    </xf>
    <xf numFmtId="164" fontId="61" fillId="0" borderId="0" xfId="0" applyNumberFormat="1" applyFont="1" applyFill="1" applyBorder="1" applyAlignment="1">
      <alignment horizontal="left" vertical="top" wrapText="1"/>
    </xf>
    <xf numFmtId="0" fontId="72" fillId="0" borderId="0" xfId="0" applyFont="1" applyFill="1" applyBorder="1" applyAlignment="1">
      <alignment horizontal="left" vertical="top" wrapText="1"/>
    </xf>
    <xf numFmtId="0" fontId="47" fillId="0" borderId="0" xfId="0" applyFont="1" applyFill="1" applyBorder="1" applyAlignment="1">
      <alignment horizontal="left" vertical="top" wrapText="1"/>
    </xf>
    <xf numFmtId="0" fontId="66" fillId="2" borderId="1" xfId="0" applyFont="1" applyFill="1" applyBorder="1" applyAlignment="1">
      <alignment vertical="top" wrapText="1"/>
    </xf>
    <xf numFmtId="0" fontId="66" fillId="2" borderId="2" xfId="0" applyFont="1" applyFill="1" applyBorder="1" applyAlignment="1">
      <alignment vertical="top" wrapText="1"/>
    </xf>
    <xf numFmtId="0" fontId="47" fillId="0" borderId="0" xfId="0" applyFont="1" applyFill="1" applyBorder="1" applyAlignment="1">
      <alignment vertical="top" wrapText="1"/>
    </xf>
    <xf numFmtId="0" fontId="61" fillId="0" borderId="0" xfId="0" applyFont="1" applyFill="1" applyBorder="1" applyAlignment="1">
      <alignment vertical="top" wrapText="1"/>
    </xf>
    <xf numFmtId="4" fontId="61" fillId="0" borderId="0" xfId="0" applyNumberFormat="1" applyFont="1" applyFill="1" applyBorder="1" applyAlignment="1">
      <alignment vertical="top" wrapText="1"/>
    </xf>
    <xf numFmtId="0" fontId="66" fillId="0" borderId="4" xfId="0" applyFont="1" applyFill="1" applyBorder="1" applyAlignment="1">
      <alignment vertical="top" wrapText="1"/>
    </xf>
    <xf numFmtId="0" fontId="35" fillId="0" borderId="4" xfId="0" applyFont="1" applyFill="1" applyBorder="1" applyAlignment="1">
      <alignment vertical="top" wrapText="1"/>
    </xf>
    <xf numFmtId="0" fontId="47" fillId="0" borderId="7" xfId="0" applyFont="1" applyFill="1" applyBorder="1" applyAlignment="1">
      <alignment vertical="top" wrapText="1"/>
    </xf>
    <xf numFmtId="0" fontId="61" fillId="0" borderId="7" xfId="0" applyFont="1" applyFill="1" applyBorder="1" applyAlignment="1">
      <alignment vertical="top" wrapText="1"/>
    </xf>
    <xf numFmtId="0" fontId="35" fillId="0" borderId="5" xfId="0" applyFont="1" applyFill="1" applyBorder="1" applyAlignment="1">
      <alignment vertical="top" wrapText="1"/>
    </xf>
    <xf numFmtId="0" fontId="66" fillId="0" borderId="5" xfId="0" applyFont="1" applyFill="1" applyBorder="1" applyAlignment="1">
      <alignment vertical="top" wrapText="1"/>
    </xf>
    <xf numFmtId="0" fontId="45" fillId="0" borderId="5" xfId="0" applyFont="1" applyFill="1" applyBorder="1" applyAlignment="1">
      <alignment vertical="top" wrapText="1"/>
    </xf>
    <xf numFmtId="0" fontId="71" fillId="0" borderId="0" xfId="0" applyFont="1" applyFill="1" applyBorder="1" applyAlignment="1">
      <alignment horizontal="left" vertical="top" wrapText="1"/>
    </xf>
    <xf numFmtId="0" fontId="52" fillId="2" borderId="29" xfId="0" applyFont="1" applyFill="1" applyBorder="1" applyAlignment="1">
      <alignment vertical="top" wrapText="1"/>
    </xf>
    <xf numFmtId="0" fontId="52" fillId="2" borderId="28" xfId="0" applyFont="1" applyFill="1" applyBorder="1" applyAlignment="1">
      <alignment vertical="top" wrapText="1"/>
    </xf>
    <xf numFmtId="0" fontId="52" fillId="2" borderId="26" xfId="0" applyFont="1" applyFill="1" applyBorder="1" applyAlignment="1">
      <alignment vertical="top" wrapText="1"/>
    </xf>
    <xf numFmtId="4" fontId="72" fillId="0" borderId="8" xfId="0" applyNumberFormat="1" applyFont="1" applyFill="1" applyBorder="1" applyAlignment="1">
      <alignment horizontal="left" vertical="top" wrapText="1"/>
    </xf>
    <xf numFmtId="0" fontId="70" fillId="0" borderId="0" xfId="0" applyFont="1" applyFill="1" applyBorder="1" applyAlignment="1">
      <alignment horizontal="left" vertical="top" wrapText="1"/>
    </xf>
    <xf numFmtId="4" fontId="70" fillId="0" borderId="0" xfId="0" applyNumberFormat="1" applyFont="1" applyFill="1" applyBorder="1" applyAlignment="1">
      <alignment vertical="top" wrapText="1"/>
    </xf>
    <xf numFmtId="0" fontId="52" fillId="35" borderId="0" xfId="0" applyFont="1" applyFill="1" applyBorder="1" applyAlignment="1">
      <alignment vertical="top" wrapText="1"/>
    </xf>
    <xf numFmtId="0" fontId="45" fillId="0" borderId="0" xfId="0" applyFont="1">
      <alignment wrapText="1"/>
    </xf>
    <xf numFmtId="0" fontId="60" fillId="35" borderId="0" xfId="0" applyNumberFormat="1" applyFont="1" applyFill="1" applyBorder="1" applyAlignment="1" applyProtection="1"/>
    <xf numFmtId="0" fontId="60" fillId="35" borderId="70" xfId="0" applyNumberFormat="1" applyFont="1" applyFill="1" applyBorder="1" applyAlignment="1" applyProtection="1"/>
    <xf numFmtId="0" fontId="35" fillId="35" borderId="70" xfId="0" applyFont="1" applyFill="1" applyBorder="1" applyAlignment="1">
      <alignment horizontal="left" vertical="top" wrapText="1"/>
    </xf>
    <xf numFmtId="0" fontId="35" fillId="35" borderId="0" xfId="0" applyFont="1" applyFill="1" applyBorder="1" applyAlignment="1">
      <alignment horizontal="left" vertical="top" wrapText="1"/>
    </xf>
    <xf numFmtId="0" fontId="35" fillId="3" borderId="0" xfId="0" applyFont="1" applyFill="1" applyBorder="1" applyAlignment="1">
      <alignment horizontal="left" wrapText="1"/>
    </xf>
    <xf numFmtId="0" fontId="30" fillId="0" borderId="0" xfId="0" applyFont="1" applyAlignment="1">
      <alignment vertical="center" wrapText="1"/>
    </xf>
    <xf numFmtId="0" fontId="130" fillId="0" borderId="0" xfId="0" applyFont="1" applyAlignment="1">
      <alignment vertical="top" wrapText="1"/>
    </xf>
    <xf numFmtId="0" fontId="61" fillId="0" borderId="7" xfId="0" applyFont="1" applyFill="1" applyBorder="1" applyAlignment="1">
      <alignment vertical="top"/>
    </xf>
    <xf numFmtId="0" fontId="45" fillId="0" borderId="0" xfId="196" applyFont="1" applyBorder="1"/>
    <xf numFmtId="0" fontId="45" fillId="35" borderId="0" xfId="39" applyFont="1" applyFill="1" applyBorder="1" applyAlignment="1">
      <alignment horizontal="left" vertical="top" wrapText="1"/>
    </xf>
    <xf numFmtId="49" fontId="45" fillId="0" borderId="0" xfId="196" applyNumberFormat="1" applyFont="1" applyBorder="1" applyAlignment="1">
      <alignment wrapText="1"/>
    </xf>
    <xf numFmtId="0" fontId="45" fillId="35" borderId="0" xfId="39" applyFont="1" applyFill="1" applyBorder="1" applyAlignment="1">
      <alignment horizontal="left" wrapText="1"/>
    </xf>
    <xf numFmtId="0" fontId="41" fillId="0" borderId="70" xfId="39" applyFont="1" applyFill="1" applyBorder="1" applyAlignment="1">
      <alignment vertical="top" wrapText="1"/>
    </xf>
    <xf numFmtId="0" fontId="45" fillId="0" borderId="70" xfId="39" applyFont="1" applyBorder="1" applyAlignment="1">
      <alignment horizontal="left" vertical="top" wrapText="1"/>
    </xf>
    <xf numFmtId="0" fontId="119" fillId="0" borderId="64" xfId="74" applyNumberFormat="1" applyFont="1" applyFill="1" applyBorder="1" applyAlignment="1" applyProtection="1">
      <alignment horizontal="left" wrapText="1"/>
    </xf>
    <xf numFmtId="0" fontId="0" fillId="0" borderId="64" xfId="0" applyBorder="1" applyAlignment="1">
      <alignment vertical="top" wrapText="1"/>
    </xf>
    <xf numFmtId="0" fontId="121" fillId="35" borderId="63" xfId="0" applyFont="1" applyFill="1" applyBorder="1" applyAlignment="1">
      <alignment vertical="top" wrapText="1"/>
    </xf>
    <xf numFmtId="0" fontId="36" fillId="35" borderId="63" xfId="0" applyFont="1" applyFill="1" applyBorder="1" applyAlignment="1">
      <alignment vertical="top" wrapText="1"/>
    </xf>
    <xf numFmtId="0" fontId="119" fillId="0" borderId="64" xfId="74" applyNumberFormat="1" applyFont="1" applyFill="1" applyBorder="1" applyAlignment="1" applyProtection="1">
      <alignment vertical="top" wrapText="1"/>
    </xf>
    <xf numFmtId="0" fontId="42" fillId="35" borderId="70" xfId="0" applyNumberFormat="1" applyFont="1" applyFill="1" applyBorder="1" applyAlignment="1" applyProtection="1">
      <alignment horizontal="left" vertical="top"/>
    </xf>
    <xf numFmtId="0" fontId="60" fillId="0" borderId="0" xfId="0" applyNumberFormat="1" applyFont="1" applyFill="1" applyBorder="1" applyAlignment="1" applyProtection="1"/>
    <xf numFmtId="0" fontId="48" fillId="0" borderId="67" xfId="0" applyNumberFormat="1" applyFont="1" applyBorder="1" applyAlignment="1" applyProtection="1">
      <alignment horizontal="left" vertical="top" wrapText="1"/>
    </xf>
    <xf numFmtId="0" fontId="42" fillId="35" borderId="67" xfId="0" applyNumberFormat="1" applyFont="1" applyFill="1" applyBorder="1" applyAlignment="1" applyProtection="1">
      <alignment horizontal="left" vertical="top"/>
    </xf>
    <xf numFmtId="0" fontId="52" fillId="35" borderId="70" xfId="0" applyFont="1" applyFill="1" applyBorder="1" applyAlignment="1">
      <alignment horizontal="center" vertical="top"/>
    </xf>
    <xf numFmtId="0" fontId="132" fillId="0" borderId="64" xfId="449" applyNumberFormat="1" applyFont="1" applyBorder="1" applyAlignment="1" applyProtection="1">
      <alignment horizontal="left" vertical="top" wrapText="1"/>
    </xf>
    <xf numFmtId="0" fontId="133" fillId="0" borderId="64" xfId="449" applyNumberFormat="1" applyFont="1" applyBorder="1" applyAlignment="1" applyProtection="1">
      <alignment horizontal="left" vertical="top" wrapText="1"/>
    </xf>
    <xf numFmtId="0" fontId="133" fillId="0" borderId="0" xfId="449" applyNumberFormat="1" applyFont="1" applyBorder="1" applyAlignment="1" applyProtection="1">
      <alignment horizontal="left" vertical="top" wrapText="1"/>
    </xf>
    <xf numFmtId="0" fontId="134" fillId="35" borderId="70" xfId="0" applyNumberFormat="1" applyFont="1" applyFill="1" applyBorder="1" applyAlignment="1" applyProtection="1"/>
    <xf numFmtId="0" fontId="128" fillId="0" borderId="72" xfId="396" applyNumberFormat="1" applyBorder="1" applyAlignment="1" applyProtection="1">
      <alignment horizontal="left" vertical="top" wrapText="1"/>
    </xf>
    <xf numFmtId="0" fontId="73" fillId="0" borderId="72" xfId="449" applyNumberFormat="1" applyFont="1" applyBorder="1" applyAlignment="1" applyProtection="1">
      <alignment horizontal="left" vertical="top" wrapText="1"/>
    </xf>
    <xf numFmtId="0" fontId="45" fillId="0" borderId="72" xfId="0" applyNumberFormat="1" applyFont="1" applyBorder="1" applyAlignment="1" applyProtection="1">
      <alignment horizontal="left" vertical="top" wrapText="1"/>
    </xf>
    <xf numFmtId="0" fontId="35" fillId="3" borderId="70" xfId="0" applyFont="1" applyFill="1" applyBorder="1" applyAlignment="1">
      <alignment horizontal="left" wrapText="1"/>
    </xf>
    <xf numFmtId="0" fontId="35" fillId="3" borderId="70" xfId="0" applyFont="1" applyFill="1" applyBorder="1" applyAlignment="1">
      <alignment horizontal="left" vertical="top" wrapText="1"/>
    </xf>
    <xf numFmtId="0" fontId="60" fillId="35" borderId="70" xfId="0" applyNumberFormat="1" applyFont="1" applyFill="1" applyBorder="1" applyAlignment="1" applyProtection="1">
      <alignment vertical="top"/>
    </xf>
    <xf numFmtId="0" fontId="60" fillId="35" borderId="70" xfId="0" applyNumberFormat="1" applyFont="1" applyFill="1" applyBorder="1" applyAlignment="1" applyProtection="1">
      <alignment horizontal="left" vertical="top"/>
    </xf>
    <xf numFmtId="0" fontId="104" fillId="0" borderId="70" xfId="0" applyFont="1" applyBorder="1" applyAlignment="1">
      <alignment vertical="top" wrapText="1"/>
    </xf>
    <xf numFmtId="0" fontId="60" fillId="35" borderId="70" xfId="0" applyNumberFormat="1" applyFont="1" applyFill="1" applyBorder="1" applyAlignment="1" applyProtection="1">
      <alignment vertical="top" wrapText="1"/>
    </xf>
    <xf numFmtId="0" fontId="113" fillId="35" borderId="70" xfId="0" applyNumberFormat="1" applyFont="1" applyFill="1" applyBorder="1" applyAlignment="1" applyProtection="1">
      <alignment vertical="top"/>
    </xf>
    <xf numFmtId="0" fontId="60" fillId="35" borderId="70" xfId="0" applyFont="1" applyFill="1" applyBorder="1" applyAlignment="1"/>
    <xf numFmtId="0" fontId="41" fillId="2" borderId="9" xfId="0" applyFont="1" applyFill="1" applyBorder="1" applyAlignment="1">
      <alignment horizontal="left" vertical="top"/>
    </xf>
    <xf numFmtId="0" fontId="41" fillId="2" borderId="17" xfId="0" applyFont="1" applyFill="1" applyBorder="1" applyAlignment="1">
      <alignment horizontal="left" vertical="top"/>
    </xf>
    <xf numFmtId="0" fontId="47" fillId="0" borderId="0" xfId="0" applyFont="1" applyAlignment="1"/>
    <xf numFmtId="0" fontId="47" fillId="0" borderId="17" xfId="0" applyFont="1" applyBorder="1" applyAlignment="1">
      <alignment vertical="top"/>
    </xf>
    <xf numFmtId="0" fontId="47" fillId="0" borderId="0" xfId="0" applyFont="1" applyAlignment="1">
      <alignment vertical="top"/>
    </xf>
    <xf numFmtId="0" fontId="45" fillId="0" borderId="13" xfId="0" applyFont="1" applyBorder="1" applyAlignment="1">
      <alignment vertical="top"/>
    </xf>
    <xf numFmtId="0" fontId="49" fillId="0" borderId="67" xfId="0" applyFont="1" applyFill="1" applyBorder="1" applyAlignment="1">
      <alignment vertical="top" wrapText="1"/>
    </xf>
    <xf numFmtId="0" fontId="50" fillId="0" borderId="67" xfId="0" applyFont="1" applyFill="1" applyBorder="1" applyAlignment="1">
      <alignment vertical="top" wrapText="1"/>
    </xf>
    <xf numFmtId="0" fontId="45" fillId="3" borderId="70" xfId="20" applyFont="1" applyFill="1" applyBorder="1" applyAlignment="1" applyProtection="1">
      <alignment horizontal="left" vertical="top" wrapText="1"/>
    </xf>
    <xf numFmtId="0" fontId="45" fillId="3" borderId="13" xfId="20" applyFont="1" applyFill="1" applyBorder="1" applyAlignment="1" applyProtection="1">
      <alignment horizontal="left" vertical="top" wrapText="1"/>
    </xf>
    <xf numFmtId="0" fontId="45" fillId="0" borderId="70" xfId="0" applyFont="1" applyFill="1" applyBorder="1" applyAlignment="1">
      <alignment horizontal="left" vertical="top" wrapText="1"/>
    </xf>
    <xf numFmtId="0" fontId="45" fillId="3" borderId="70" xfId="0" applyFont="1" applyFill="1" applyBorder="1" applyAlignment="1">
      <alignment horizontal="left" vertical="top" wrapText="1"/>
    </xf>
    <xf numFmtId="0" fontId="30" fillId="0" borderId="0" xfId="0" applyFont="1" applyAlignment="1">
      <alignment horizontal="center" vertical="top"/>
    </xf>
    <xf numFmtId="0" fontId="30" fillId="3" borderId="0" xfId="0" applyFont="1" applyFill="1" applyAlignment="1">
      <alignment horizontal="center" vertical="top"/>
    </xf>
    <xf numFmtId="0" fontId="45" fillId="3" borderId="55" xfId="0" applyFont="1" applyFill="1" applyBorder="1" applyAlignment="1">
      <alignment horizontal="left" vertical="top" wrapText="1"/>
    </xf>
    <xf numFmtId="0" fontId="45" fillId="3" borderId="13" xfId="0" applyFont="1" applyFill="1" applyBorder="1" applyAlignment="1">
      <alignment horizontal="left" vertical="top" wrapText="1"/>
    </xf>
    <xf numFmtId="0" fontId="95" fillId="0" borderId="70" xfId="0" applyFont="1" applyBorder="1" applyAlignment="1">
      <alignment vertical="top"/>
    </xf>
    <xf numFmtId="0" fontId="49" fillId="2" borderId="1" xfId="0" applyFont="1" applyFill="1" applyBorder="1" applyAlignment="1">
      <alignment vertical="top" wrapText="1"/>
    </xf>
    <xf numFmtId="0" fontId="49" fillId="2" borderId="2" xfId="0" applyFont="1" applyFill="1" applyBorder="1" applyAlignment="1">
      <alignment vertical="top" wrapText="1"/>
    </xf>
    <xf numFmtId="0" fontId="50" fillId="0" borderId="5" xfId="0" applyFont="1" applyFill="1" applyBorder="1" applyAlignment="1">
      <alignment vertical="top" wrapText="1"/>
    </xf>
    <xf numFmtId="0" fontId="49" fillId="0" borderId="4" xfId="0" applyFont="1" applyFill="1" applyBorder="1" applyAlignment="1">
      <alignment vertical="top" wrapText="1"/>
    </xf>
    <xf numFmtId="0" fontId="50" fillId="0" borderId="4" xfId="0" applyFont="1" applyFill="1" applyBorder="1" applyAlignment="1">
      <alignment vertical="top" wrapText="1"/>
    </xf>
    <xf numFmtId="0" fontId="49" fillId="0" borderId="5" xfId="0" applyFont="1" applyFill="1" applyBorder="1" applyAlignment="1">
      <alignment vertical="top" wrapText="1"/>
    </xf>
    <xf numFmtId="0" fontId="40" fillId="0" borderId="0" xfId="0" applyFont="1" applyFill="1" applyBorder="1" applyAlignment="1">
      <alignment horizontal="left" vertical="top" wrapText="1"/>
    </xf>
    <xf numFmtId="0" fontId="37" fillId="0" borderId="0" xfId="0" applyFont="1" applyFill="1" applyBorder="1" applyAlignment="1">
      <alignment horizontal="left" vertical="top" wrapText="1"/>
    </xf>
    <xf numFmtId="0" fontId="34" fillId="0" borderId="0" xfId="0" applyFont="1" applyFill="1" applyBorder="1" applyAlignment="1">
      <alignment horizontal="left" vertical="top" wrapText="1"/>
    </xf>
    <xf numFmtId="0" fontId="31" fillId="2" borderId="29" xfId="0" applyFont="1" applyFill="1" applyBorder="1" applyAlignment="1">
      <alignment vertical="top" wrapText="1"/>
    </xf>
    <xf numFmtId="0" fontId="31" fillId="2" borderId="28" xfId="0" applyFont="1" applyFill="1" applyBorder="1" applyAlignment="1">
      <alignment vertical="top" wrapText="1"/>
    </xf>
    <xf numFmtId="0" fontId="31" fillId="2" borderId="26" xfId="0" applyFont="1" applyFill="1" applyBorder="1" applyAlignment="1">
      <alignment vertical="top" wrapText="1"/>
    </xf>
    <xf numFmtId="0" fontId="33" fillId="0" borderId="0" xfId="0" applyFont="1" applyFill="1" applyBorder="1" applyAlignment="1">
      <alignment horizontal="left" vertical="top" wrapText="1"/>
    </xf>
    <xf numFmtId="0" fontId="32" fillId="0" borderId="0" xfId="0" applyFont="1" applyFill="1" applyBorder="1" applyAlignment="1">
      <alignment horizontal="left" vertical="top" wrapText="1"/>
    </xf>
    <xf numFmtId="0" fontId="0" fillId="0" borderId="0" xfId="0" applyFill="1" applyBorder="1" applyAlignment="1">
      <alignment vertical="top" wrapText="1"/>
    </xf>
    <xf numFmtId="0" fontId="49" fillId="36" borderId="2" xfId="0" applyFont="1" applyFill="1" applyBorder="1" applyAlignment="1">
      <alignment vertical="top" wrapText="1"/>
    </xf>
    <xf numFmtId="0" fontId="60" fillId="0" borderId="70" xfId="0" applyFont="1" applyBorder="1" applyAlignment="1"/>
    <xf numFmtId="0" fontId="60" fillId="0" borderId="70" xfId="0" applyFont="1" applyBorder="1">
      <alignment wrapText="1"/>
    </xf>
    <xf numFmtId="0" fontId="60" fillId="35" borderId="70" xfId="0" applyFont="1" applyFill="1" applyBorder="1">
      <alignment wrapText="1"/>
    </xf>
    <xf numFmtId="0" fontId="36" fillId="0" borderId="0" xfId="0" applyFont="1" applyFill="1" applyBorder="1" applyAlignment="1">
      <alignment horizontal="left" vertical="top" wrapText="1"/>
    </xf>
    <xf numFmtId="0" fontId="33" fillId="0" borderId="0" xfId="0" applyFont="1" applyFill="1" applyBorder="1" applyAlignment="1">
      <alignment vertical="top" wrapText="1"/>
    </xf>
    <xf numFmtId="164" fontId="33" fillId="0" borderId="0" xfId="0" applyNumberFormat="1" applyFont="1" applyFill="1" applyBorder="1" applyAlignment="1">
      <alignment horizontal="left" vertical="top" wrapText="1"/>
    </xf>
    <xf numFmtId="0" fontId="50" fillId="0" borderId="5" xfId="0" applyFont="1" applyFill="1" applyBorder="1" applyAlignment="1">
      <alignment horizontal="left" vertical="top" wrapText="1"/>
    </xf>
    <xf numFmtId="0" fontId="33" fillId="0" borderId="0" xfId="0" applyFont="1" applyFill="1" applyBorder="1" applyAlignment="1">
      <alignment horizontal="left" vertical="top" wrapText="1"/>
    </xf>
    <xf numFmtId="0" fontId="32" fillId="0" borderId="0" xfId="0" applyFont="1" applyFill="1" applyBorder="1" applyAlignment="1">
      <alignment horizontal="left" vertical="top" wrapText="1"/>
    </xf>
    <xf numFmtId="0" fontId="34" fillId="0" borderId="0" xfId="0" applyFont="1" applyAlignment="1">
      <alignment horizontal="left" vertical="top" wrapText="1"/>
    </xf>
    <xf numFmtId="0" fontId="33" fillId="0" borderId="0" xfId="0" applyFont="1" applyAlignment="1">
      <alignment vertical="top" wrapText="1"/>
    </xf>
    <xf numFmtId="0" fontId="32" fillId="0" borderId="0" xfId="0" applyFont="1" applyAlignment="1">
      <alignment horizontal="left" vertical="top" wrapText="1"/>
    </xf>
    <xf numFmtId="0" fontId="37" fillId="0" borderId="0" xfId="0" applyFont="1" applyAlignment="1">
      <alignment vertical="top"/>
    </xf>
    <xf numFmtId="0" fontId="37" fillId="0" borderId="0" xfId="0" applyFont="1" applyAlignment="1">
      <alignment vertical="top" wrapText="1"/>
    </xf>
    <xf numFmtId="0" fontId="33" fillId="0" borderId="0" xfId="0" applyFont="1" applyAlignment="1">
      <alignment horizontal="left" vertical="top" wrapText="1"/>
    </xf>
    <xf numFmtId="0" fontId="38" fillId="0" borderId="0" xfId="0" applyFont="1" applyAlignment="1">
      <alignment vertical="top" wrapText="1"/>
    </xf>
    <xf numFmtId="0" fontId="40" fillId="0" borderId="0" xfId="0" applyFont="1" applyAlignment="1">
      <alignment horizontal="left" vertical="top" wrapText="1"/>
    </xf>
    <xf numFmtId="0" fontId="41" fillId="0" borderId="0" xfId="0" applyFont="1" applyAlignment="1">
      <alignment vertical="top" wrapText="1"/>
    </xf>
    <xf numFmtId="165" fontId="95" fillId="0" borderId="70" xfId="0" applyNumberFormat="1" applyFont="1" applyBorder="1" applyAlignment="1">
      <alignment horizontal="left" vertical="top" wrapText="1"/>
    </xf>
    <xf numFmtId="165" fontId="95" fillId="0" borderId="0" xfId="0" applyNumberFormat="1" applyFont="1" applyAlignment="1">
      <alignment horizontal="left" vertical="top"/>
    </xf>
    <xf numFmtId="0" fontId="135" fillId="0" borderId="0" xfId="41" applyFont="1" applyAlignment="1">
      <alignment horizontal="left" vertical="top" wrapText="1"/>
    </xf>
    <xf numFmtId="165" fontId="45" fillId="0" borderId="70" xfId="0" applyNumberFormat="1" applyFont="1" applyBorder="1" applyAlignment="1">
      <alignment horizontal="left" vertical="top" wrapText="1"/>
    </xf>
    <xf numFmtId="0" fontId="56" fillId="0" borderId="0" xfId="41" applyFont="1" applyAlignment="1">
      <alignment horizontal="left" vertical="top" wrapText="1"/>
    </xf>
    <xf numFmtId="0" fontId="45" fillId="35" borderId="70" xfId="0" applyFont="1" applyFill="1" applyBorder="1" applyAlignment="1">
      <alignment vertical="top"/>
    </xf>
    <xf numFmtId="165" fontId="45" fillId="0" borderId="0" xfId="0" applyNumberFormat="1" applyFont="1" applyAlignment="1">
      <alignment horizontal="left" vertical="top" wrapText="1"/>
    </xf>
    <xf numFmtId="0" fontId="36" fillId="0" borderId="0" xfId="0" applyFont="1" applyAlignment="1">
      <alignment horizontal="left" vertical="top"/>
    </xf>
    <xf numFmtId="0" fontId="36" fillId="0" borderId="0" xfId="0" applyFont="1" applyAlignment="1">
      <alignment horizontal="left" vertical="top" wrapText="1"/>
    </xf>
    <xf numFmtId="0" fontId="36" fillId="0" borderId="0" xfId="0" applyFont="1" applyAlignment="1">
      <alignment vertical="top" wrapText="1"/>
    </xf>
    <xf numFmtId="0" fontId="45" fillId="0" borderId="67" xfId="0" applyFont="1" applyBorder="1" applyAlignment="1">
      <alignment vertical="top" wrapText="1"/>
    </xf>
    <xf numFmtId="0" fontId="50" fillId="0" borderId="70" xfId="0" applyFont="1" applyBorder="1" applyAlignment="1">
      <alignment vertical="top"/>
    </xf>
    <xf numFmtId="0" fontId="37" fillId="0" borderId="0" xfId="0" applyFont="1" applyAlignment="1">
      <alignment horizontal="left" vertical="top" wrapText="1"/>
    </xf>
    <xf numFmtId="0" fontId="44" fillId="0" borderId="0" xfId="0" applyFont="1" applyAlignment="1">
      <alignment vertical="top" wrapText="1"/>
    </xf>
    <xf numFmtId="0" fontId="37" fillId="0" borderId="0" xfId="0" applyFont="1" applyAlignment="1">
      <alignment horizontal="right" vertical="top" wrapText="1"/>
    </xf>
    <xf numFmtId="0" fontId="40" fillId="0" borderId="0" xfId="0" applyFont="1" applyAlignment="1">
      <alignment vertical="top" wrapText="1"/>
    </xf>
    <xf numFmtId="0" fontId="36" fillId="35" borderId="70" xfId="0" applyFont="1" applyFill="1" applyBorder="1">
      <alignment wrapText="1"/>
    </xf>
    <xf numFmtId="0" fontId="136" fillId="35" borderId="70" xfId="0" applyFont="1" applyFill="1" applyBorder="1" applyAlignment="1"/>
    <xf numFmtId="0" fontId="36" fillId="35" borderId="70" xfId="0" applyFont="1" applyFill="1" applyBorder="1" applyAlignment="1"/>
    <xf numFmtId="0" fontId="37" fillId="0" borderId="8" xfId="0" applyFont="1" applyBorder="1" applyAlignment="1">
      <alignment vertical="top" wrapText="1"/>
    </xf>
    <xf numFmtId="0" fontId="45" fillId="0" borderId="67" xfId="0" applyFont="1" applyBorder="1" applyAlignment="1">
      <alignment vertical="top"/>
    </xf>
    <xf numFmtId="4" fontId="42" fillId="0" borderId="67" xfId="0" applyNumberFormat="1" applyFont="1" applyBorder="1" applyAlignment="1">
      <alignment horizontal="right" vertical="top" wrapText="1"/>
    </xf>
    <xf numFmtId="0" fontId="45" fillId="0" borderId="74" xfId="0" applyFont="1" applyBorder="1" applyAlignment="1">
      <alignment vertical="top"/>
    </xf>
    <xf numFmtId="0" fontId="45" fillId="0" borderId="74" xfId="0" applyFont="1" applyBorder="1" applyAlignment="1">
      <alignment vertical="top" wrapText="1"/>
    </xf>
    <xf numFmtId="4" fontId="45" fillId="0" borderId="0" xfId="0" applyNumberFormat="1" applyFont="1" applyAlignment="1">
      <alignment vertical="top" wrapText="1"/>
    </xf>
    <xf numFmtId="4" fontId="0" fillId="0" borderId="7" xfId="0" applyNumberFormat="1" applyBorder="1" applyAlignment="1">
      <alignment vertical="top" wrapText="1"/>
    </xf>
    <xf numFmtId="4" fontId="37" fillId="0" borderId="0" xfId="0" applyNumberFormat="1" applyFont="1" applyAlignment="1">
      <alignment horizontal="right" vertical="top" wrapText="1"/>
    </xf>
    <xf numFmtId="4" fontId="40" fillId="0" borderId="8" xfId="0" applyNumberFormat="1" applyFont="1" applyBorder="1" applyAlignment="1">
      <alignment horizontal="left" vertical="top" wrapText="1"/>
    </xf>
    <xf numFmtId="0" fontId="37" fillId="0" borderId="70" xfId="0" applyFont="1" applyBorder="1" applyAlignment="1">
      <alignment vertical="top" wrapText="1"/>
    </xf>
    <xf numFmtId="4" fontId="37" fillId="0" borderId="70" xfId="0" applyNumberFormat="1" applyFont="1" applyBorder="1" applyAlignment="1">
      <alignment vertical="top" wrapText="1"/>
    </xf>
    <xf numFmtId="4" fontId="37" fillId="0" borderId="70" xfId="0" applyNumberFormat="1" applyFont="1" applyBorder="1" applyAlignment="1">
      <alignment horizontal="right" vertical="top" wrapText="1"/>
    </xf>
    <xf numFmtId="0" fontId="0" fillId="0" borderId="70" xfId="0" applyBorder="1" applyAlignment="1">
      <alignment vertical="top" wrapText="1"/>
    </xf>
    <xf numFmtId="0" fontId="47" fillId="0" borderId="70" xfId="0" applyFont="1" applyBorder="1" applyAlignment="1">
      <alignment vertical="top"/>
    </xf>
    <xf numFmtId="0" fontId="37" fillId="3" borderId="70" xfId="0" applyFont="1" applyFill="1" applyBorder="1" applyAlignment="1">
      <alignment vertical="top" wrapText="1"/>
    </xf>
    <xf numFmtId="0" fontId="47" fillId="0" borderId="70" xfId="0" applyFont="1" applyBorder="1" applyAlignment="1">
      <alignment vertical="top" wrapText="1"/>
    </xf>
    <xf numFmtId="0" fontId="47" fillId="0" borderId="70" xfId="0" applyFont="1" applyBorder="1">
      <alignment wrapText="1"/>
    </xf>
    <xf numFmtId="0" fontId="50" fillId="0" borderId="4" xfId="0" applyFont="1" applyBorder="1" applyAlignment="1">
      <alignment vertical="top" wrapText="1"/>
    </xf>
    <xf numFmtId="0" fontId="50" fillId="0" borderId="70" xfId="0" applyFont="1" applyBorder="1" applyAlignment="1">
      <alignment vertical="top" wrapText="1"/>
    </xf>
    <xf numFmtId="0" fontId="45" fillId="3" borderId="70" xfId="0" applyFont="1" applyFill="1" applyBorder="1" applyAlignment="1"/>
    <xf numFmtId="0" fontId="0" fillId="0" borderId="34" xfId="0" applyBorder="1" applyAlignment="1">
      <alignment vertical="top" wrapText="1"/>
    </xf>
    <xf numFmtId="0" fontId="0" fillId="0" borderId="7" xfId="0" applyBorder="1" applyAlignment="1">
      <alignment vertical="top" wrapText="1"/>
    </xf>
    <xf numFmtId="0" fontId="47" fillId="0" borderId="4" xfId="0" applyFont="1" applyBorder="1">
      <alignment wrapText="1"/>
    </xf>
    <xf numFmtId="0" fontId="42" fillId="0" borderId="4" xfId="0" applyFont="1" applyBorder="1" applyAlignment="1">
      <alignment vertical="top" wrapText="1"/>
    </xf>
    <xf numFmtId="0" fontId="48" fillId="0" borderId="70" xfId="0" applyFont="1" applyBorder="1" applyAlignment="1"/>
    <xf numFmtId="0" fontId="42" fillId="3" borderId="70" xfId="0" applyFont="1" applyFill="1" applyBorder="1" applyAlignment="1">
      <alignment vertical="top" wrapText="1"/>
    </xf>
    <xf numFmtId="0" fontId="45" fillId="0" borderId="70" xfId="0" applyFont="1" applyBorder="1">
      <alignment wrapText="1"/>
    </xf>
    <xf numFmtId="0" fontId="106" fillId="35" borderId="70" xfId="0" applyFont="1" applyFill="1" applyBorder="1">
      <alignment wrapText="1"/>
    </xf>
    <xf numFmtId="0" fontId="45" fillId="0" borderId="70" xfId="0" applyFont="1" applyBorder="1" applyAlignment="1"/>
    <xf numFmtId="0" fontId="44" fillId="0" borderId="0" xfId="0" applyFont="1" applyAlignment="1">
      <alignment vertical="top"/>
    </xf>
    <xf numFmtId="0" fontId="33" fillId="0" borderId="0" xfId="0" applyFont="1" applyAlignment="1">
      <alignment vertical="top"/>
    </xf>
    <xf numFmtId="0" fontId="49" fillId="0" borderId="4" xfId="0" applyFont="1" applyBorder="1" applyAlignment="1">
      <alignment vertical="top" wrapText="1"/>
    </xf>
    <xf numFmtId="0" fontId="50" fillId="0" borderId="4" xfId="0" applyFont="1" applyBorder="1" applyAlignment="1">
      <alignment horizontal="left" vertical="top" wrapText="1"/>
    </xf>
    <xf numFmtId="4" fontId="45" fillId="0" borderId="4" xfId="0" applyNumberFormat="1" applyFont="1" applyBorder="1" applyAlignment="1">
      <alignment vertical="top" wrapText="1"/>
    </xf>
    <xf numFmtId="0" fontId="50" fillId="0" borderId="70" xfId="0" applyFont="1" applyBorder="1" applyAlignment="1">
      <alignment horizontal="left" vertical="top" wrapText="1"/>
    </xf>
    <xf numFmtId="4" fontId="45" fillId="0" borderId="70" xfId="0" applyNumberFormat="1" applyFont="1" applyBorder="1" applyAlignment="1">
      <alignment vertical="top" wrapText="1"/>
    </xf>
    <xf numFmtId="0" fontId="49" fillId="0" borderId="70" xfId="0" applyFont="1" applyBorder="1" applyAlignment="1">
      <alignment vertical="top" wrapText="1"/>
    </xf>
    <xf numFmtId="2" fontId="45" fillId="0" borderId="70" xfId="0" applyNumberFormat="1" applyFont="1" applyBorder="1" applyAlignment="1">
      <alignment vertical="top" wrapText="1"/>
    </xf>
    <xf numFmtId="0" fontId="33" fillId="0" borderId="7" xfId="0" applyFont="1" applyBorder="1" applyAlignment="1">
      <alignment vertical="top"/>
    </xf>
    <xf numFmtId="0" fontId="35" fillId="0" borderId="70" xfId="0" applyFont="1" applyBorder="1" applyAlignment="1">
      <alignment vertical="top"/>
    </xf>
    <xf numFmtId="0" fontId="35" fillId="0" borderId="67" xfId="0" applyFont="1" applyBorder="1" applyAlignment="1">
      <alignment vertical="top" wrapText="1"/>
    </xf>
    <xf numFmtId="0" fontId="60" fillId="35" borderId="70" xfId="0" applyNumberFormat="1" applyFont="1" applyFill="1" applyBorder="1" applyAlignment="1" applyProtection="1">
      <alignment wrapText="1"/>
    </xf>
    <xf numFmtId="0" fontId="45" fillId="35" borderId="70" xfId="40" applyFont="1" applyFill="1" applyBorder="1" applyAlignment="1">
      <alignment horizontal="left" vertical="top" wrapText="1"/>
    </xf>
    <xf numFmtId="0" fontId="60" fillId="35" borderId="70" xfId="0" applyFont="1" applyFill="1" applyBorder="1" applyAlignment="1">
      <alignment wrapText="1"/>
    </xf>
    <xf numFmtId="0" fontId="45" fillId="35" borderId="70" xfId="0" applyNumberFormat="1" applyFont="1" applyFill="1" applyBorder="1" applyAlignment="1" applyProtection="1">
      <alignment horizontal="left" vertical="top" wrapText="1"/>
    </xf>
    <xf numFmtId="0" fontId="45" fillId="0" borderId="72" xfId="115" applyNumberFormat="1" applyFont="1" applyBorder="1" applyAlignment="1" applyProtection="1">
      <alignment horizontal="left" vertical="top" wrapText="1"/>
    </xf>
    <xf numFmtId="0" fontId="45" fillId="0" borderId="0" xfId="115" applyNumberFormat="1" applyFont="1" applyBorder="1" applyAlignment="1" applyProtection="1">
      <alignment horizontal="left" vertical="top" wrapText="1"/>
    </xf>
    <xf numFmtId="0" fontId="0" fillId="0" borderId="72" xfId="0" applyBorder="1" applyAlignment="1">
      <alignment horizontal="left" vertical="top" wrapText="1"/>
    </xf>
    <xf numFmtId="0" fontId="137" fillId="0" borderId="72" xfId="449" applyNumberFormat="1" applyFont="1" applyBorder="1" applyAlignment="1" applyProtection="1">
      <alignment horizontal="left" vertical="top" wrapText="1"/>
    </xf>
    <xf numFmtId="0" fontId="60" fillId="0" borderId="0" xfId="0" applyFont="1" applyAlignment="1"/>
    <xf numFmtId="0" fontId="60" fillId="0" borderId="0" xfId="0" applyFont="1" applyFill="1" applyAlignment="1"/>
    <xf numFmtId="0" fontId="35" fillId="0" borderId="5" xfId="0" applyFont="1" applyFill="1" applyBorder="1" applyAlignment="1">
      <alignment vertical="top" wrapText="1"/>
    </xf>
    <xf numFmtId="0" fontId="42" fillId="0" borderId="63" xfId="0" applyNumberFormat="1" applyFont="1" applyFill="1" applyBorder="1" applyAlignment="1" applyProtection="1">
      <alignment vertical="top" wrapText="1"/>
    </xf>
    <xf numFmtId="0" fontId="42" fillId="0" borderId="70" xfId="0" applyNumberFormat="1" applyFont="1" applyFill="1" applyBorder="1" applyAlignment="1" applyProtection="1">
      <alignment vertical="top" wrapText="1"/>
    </xf>
    <xf numFmtId="0" fontId="37" fillId="0" borderId="0" xfId="0" applyFont="1" applyFill="1" applyBorder="1" applyAlignment="1">
      <alignment vertical="top" wrapText="1"/>
    </xf>
    <xf numFmtId="0" fontId="32" fillId="0" borderId="0" xfId="0" applyFont="1" applyFill="1" applyBorder="1" applyAlignment="1">
      <alignment vertical="top" wrapText="1"/>
    </xf>
    <xf numFmtId="0" fontId="36" fillId="0" borderId="0" xfId="0" applyFont="1" applyFill="1" applyBorder="1" applyAlignment="1">
      <alignment horizontal="left" vertical="top" wrapText="1"/>
    </xf>
    <xf numFmtId="0" fontId="33" fillId="0" borderId="0" xfId="0" applyFont="1" applyFill="1" applyBorder="1" applyAlignment="1">
      <alignment vertical="top" wrapText="1"/>
    </xf>
    <xf numFmtId="164" fontId="33" fillId="0" borderId="0" xfId="0" applyNumberFormat="1" applyFont="1" applyFill="1" applyBorder="1" applyAlignment="1">
      <alignment horizontal="left" vertical="top" wrapText="1"/>
    </xf>
    <xf numFmtId="0" fontId="49" fillId="0" borderId="5" xfId="0" applyFont="1" applyFill="1" applyBorder="1" applyAlignment="1">
      <alignment vertical="top" wrapText="1"/>
    </xf>
    <xf numFmtId="0" fontId="50" fillId="0" borderId="5" xfId="0" applyFont="1" applyFill="1" applyBorder="1" applyAlignment="1">
      <alignment horizontal="left" vertical="top" wrapText="1"/>
    </xf>
    <xf numFmtId="0" fontId="33" fillId="0" borderId="0" xfId="0" applyFont="1" applyFill="1" applyBorder="1" applyAlignment="1">
      <alignment horizontal="left" vertical="top" wrapText="1"/>
    </xf>
    <xf numFmtId="0" fontId="32" fillId="0" borderId="0" xfId="0" applyFont="1" applyFill="1" applyBorder="1" applyAlignment="1">
      <alignment horizontal="left" vertical="top" wrapText="1"/>
    </xf>
    <xf numFmtId="0" fontId="60" fillId="0" borderId="0" xfId="0" applyFont="1" applyBorder="1" applyAlignment="1">
      <alignment vertical="top" wrapText="1"/>
    </xf>
    <xf numFmtId="0" fontId="60" fillId="0" borderId="0" xfId="0" applyFont="1" applyBorder="1" applyAlignment="1"/>
    <xf numFmtId="0" fontId="60" fillId="0" borderId="0" xfId="115" applyFont="1" applyFill="1" applyBorder="1"/>
    <xf numFmtId="0" fontId="52" fillId="0" borderId="0" xfId="0" applyFont="1" applyAlignment="1">
      <alignment horizontal="left" wrapText="1" indent="4"/>
    </xf>
    <xf numFmtId="0" fontId="66" fillId="2" borderId="9" xfId="0" applyFont="1" applyFill="1" applyBorder="1" applyAlignment="1">
      <alignment horizontal="left" vertical="top"/>
    </xf>
    <xf numFmtId="0" fontId="66" fillId="2" borderId="10" xfId="0" applyFont="1" applyFill="1" applyBorder="1" applyAlignment="1">
      <alignment vertical="top" wrapText="1"/>
    </xf>
    <xf numFmtId="0" fontId="35" fillId="3" borderId="5" xfId="0" applyFont="1" applyFill="1" applyBorder="1" applyAlignment="1">
      <alignment horizontal="left" vertical="top"/>
    </xf>
    <xf numFmtId="0" fontId="66" fillId="0" borderId="5" xfId="0" applyFont="1" applyBorder="1" applyAlignment="1">
      <alignment vertical="top"/>
    </xf>
    <xf numFmtId="0" fontId="66" fillId="0" borderId="5" xfId="0" applyFont="1" applyBorder="1" applyAlignment="1"/>
    <xf numFmtId="0" fontId="35" fillId="0" borderId="5" xfId="0" applyFont="1" applyBorder="1" applyAlignment="1">
      <alignment wrapText="1"/>
    </xf>
    <xf numFmtId="0" fontId="35" fillId="35" borderId="5" xfId="20" applyFont="1" applyFill="1" applyBorder="1" applyAlignment="1" applyProtection="1">
      <alignment vertical="center" wrapText="1"/>
    </xf>
    <xf numFmtId="0" fontId="35" fillId="35" borderId="5" xfId="0" applyFont="1" applyFill="1" applyBorder="1" applyAlignment="1">
      <alignment vertical="top"/>
    </xf>
    <xf numFmtId="0" fontId="35" fillId="35" borderId="5" xfId="0" applyFont="1" applyFill="1" applyBorder="1" applyAlignment="1">
      <alignment wrapText="1"/>
    </xf>
    <xf numFmtId="0" fontId="35" fillId="0" borderId="70" xfId="0" applyFont="1" applyBorder="1" applyAlignment="1">
      <alignment vertical="top" wrapText="1"/>
    </xf>
    <xf numFmtId="0" fontId="66" fillId="0" borderId="55" xfId="0" applyFont="1" applyBorder="1" applyAlignment="1">
      <alignment vertical="top"/>
    </xf>
    <xf numFmtId="0" fontId="35" fillId="0" borderId="55" xfId="0" applyFont="1" applyBorder="1" applyAlignment="1">
      <alignment vertical="top" wrapText="1"/>
    </xf>
    <xf numFmtId="0" fontId="66" fillId="0" borderId="5" xfId="0" applyFont="1" applyFill="1" applyBorder="1" applyAlignment="1">
      <alignment horizontal="left" vertical="top"/>
    </xf>
    <xf numFmtId="0" fontId="35" fillId="0" borderId="5" xfId="0" applyFont="1" applyFill="1" applyBorder="1" applyAlignment="1">
      <alignment horizontal="left" vertical="top"/>
    </xf>
    <xf numFmtId="0" fontId="66" fillId="0" borderId="55" xfId="0" applyFont="1" applyFill="1" applyBorder="1" applyAlignment="1">
      <alignment horizontal="left" vertical="top"/>
    </xf>
    <xf numFmtId="0" fontId="35" fillId="0" borderId="55" xfId="0" applyFont="1" applyFill="1" applyBorder="1" applyAlignment="1">
      <alignment horizontal="left" vertical="top" wrapText="1"/>
    </xf>
    <xf numFmtId="0" fontId="35" fillId="0" borderId="70" xfId="0" applyFont="1" applyFill="1" applyBorder="1" applyAlignment="1">
      <alignment horizontal="left" vertical="top"/>
    </xf>
    <xf numFmtId="0" fontId="35" fillId="0" borderId="70" xfId="0" applyFont="1" applyFill="1" applyBorder="1" applyAlignment="1">
      <alignment horizontal="left" vertical="top" wrapText="1"/>
    </xf>
    <xf numFmtId="0" fontId="35" fillId="0" borderId="55" xfId="0" applyFont="1" applyFill="1" applyBorder="1" applyAlignment="1">
      <alignment horizontal="left" vertical="top"/>
    </xf>
    <xf numFmtId="0" fontId="45" fillId="0" borderId="5" xfId="0" applyNumberFormat="1" applyFont="1" applyFill="1" applyBorder="1" applyAlignment="1" applyProtection="1">
      <alignment vertical="top" wrapText="1"/>
    </xf>
    <xf numFmtId="0" fontId="45" fillId="0" borderId="70" xfId="32" applyNumberFormat="1" applyFont="1" applyFill="1" applyBorder="1" applyAlignment="1" applyProtection="1">
      <alignment vertical="top" wrapText="1"/>
    </xf>
    <xf numFmtId="0" fontId="45" fillId="0" borderId="66" xfId="32" applyNumberFormat="1" applyFont="1" applyFill="1" applyBorder="1" applyAlignment="1" applyProtection="1">
      <alignment vertical="top" wrapText="1"/>
    </xf>
    <xf numFmtId="0" fontId="45" fillId="0" borderId="75" xfId="156" applyFont="1" applyFill="1" applyBorder="1" applyAlignment="1">
      <alignment vertical="top" wrapText="1"/>
    </xf>
    <xf numFmtId="0" fontId="45" fillId="0" borderId="75" xfId="115" applyFont="1" applyFill="1" applyBorder="1" applyAlignment="1">
      <alignment vertical="top" wrapText="1"/>
    </xf>
    <xf numFmtId="0" fontId="45" fillId="0" borderId="77" xfId="115" applyFont="1" applyFill="1" applyBorder="1" applyAlignment="1">
      <alignment vertical="top" wrapText="1"/>
    </xf>
    <xf numFmtId="0" fontId="45" fillId="0" borderId="76" xfId="115" applyFont="1" applyFill="1" applyBorder="1" applyAlignment="1">
      <alignment vertical="top" wrapText="1"/>
    </xf>
    <xf numFmtId="0" fontId="45" fillId="0" borderId="70" xfId="115" applyFont="1" applyFill="1" applyBorder="1" applyAlignment="1">
      <alignment vertical="top" wrapText="1"/>
    </xf>
    <xf numFmtId="0" fontId="45" fillId="0" borderId="70" xfId="115" applyFont="1" applyFill="1" applyBorder="1"/>
    <xf numFmtId="0" fontId="45" fillId="0" borderId="78" xfId="115" applyFont="1" applyFill="1" applyBorder="1"/>
    <xf numFmtId="0" fontId="45" fillId="0" borderId="79" xfId="115" applyFont="1" applyFill="1" applyBorder="1"/>
    <xf numFmtId="0" fontId="45" fillId="0" borderId="80" xfId="115" applyFont="1" applyFill="1" applyBorder="1"/>
    <xf numFmtId="0" fontId="45" fillId="0" borderId="82" xfId="115" applyFont="1" applyFill="1" applyBorder="1"/>
    <xf numFmtId="0" fontId="45" fillId="0" borderId="65" xfId="115" applyFont="1" applyFill="1" applyBorder="1"/>
    <xf numFmtId="0" fontId="42" fillId="0" borderId="70" xfId="0" applyFont="1" applyFill="1" applyBorder="1" applyAlignment="1">
      <alignment vertical="top" wrapText="1"/>
    </xf>
    <xf numFmtId="0" fontId="42" fillId="0" borderId="76" xfId="0" applyFont="1" applyFill="1" applyBorder="1" applyAlignment="1">
      <alignment vertical="top" wrapText="1"/>
    </xf>
    <xf numFmtId="0" fontId="42" fillId="0" borderId="68" xfId="0" applyFont="1" applyFill="1" applyBorder="1" applyAlignment="1">
      <alignment vertical="top" wrapText="1"/>
    </xf>
    <xf numFmtId="0" fontId="42" fillId="0" borderId="70" xfId="0" applyFont="1" applyFill="1" applyBorder="1" applyAlignment="1"/>
    <xf numFmtId="0" fontId="42" fillId="0" borderId="74" xfId="0" applyFont="1" applyFill="1" applyBorder="1" applyAlignment="1"/>
    <xf numFmtId="0" fontId="42" fillId="0" borderId="74" xfId="0" applyFont="1" applyFill="1" applyBorder="1" applyAlignment="1">
      <alignment vertical="top" wrapText="1"/>
    </xf>
    <xf numFmtId="0" fontId="42" fillId="0" borderId="67" xfId="0" applyFont="1" applyFill="1" applyBorder="1" applyAlignment="1"/>
    <xf numFmtId="0" fontId="42" fillId="0" borderId="81" xfId="0" applyFont="1" applyFill="1" applyBorder="1" applyAlignment="1">
      <alignment vertical="top" wrapText="1"/>
    </xf>
    <xf numFmtId="0" fontId="42" fillId="0" borderId="70" xfId="115" applyFont="1" applyFill="1" applyBorder="1"/>
    <xf numFmtId="0" fontId="42" fillId="0" borderId="69" xfId="115" applyFont="1" applyFill="1" applyBorder="1"/>
    <xf numFmtId="0" fontId="42" fillId="0" borderId="81" xfId="0" applyFont="1" applyFill="1" applyBorder="1" applyAlignment="1"/>
    <xf numFmtId="0" fontId="42" fillId="0" borderId="81" xfId="115" applyFont="1" applyFill="1" applyBorder="1"/>
    <xf numFmtId="0" fontId="42" fillId="0" borderId="81" xfId="0" applyFont="1" applyFill="1" applyBorder="1" applyAlignment="1">
      <alignment horizontal="left"/>
    </xf>
    <xf numFmtId="0" fontId="35" fillId="0" borderId="0" xfId="0" applyFont="1" applyFill="1" applyBorder="1" applyAlignment="1">
      <alignment vertical="top"/>
    </xf>
    <xf numFmtId="0" fontId="35" fillId="2" borderId="29" xfId="0" applyFont="1" applyFill="1" applyBorder="1" applyAlignment="1">
      <alignment vertical="top" wrapText="1"/>
    </xf>
    <xf numFmtId="0" fontId="35" fillId="2" borderId="28" xfId="0" applyFont="1" applyFill="1" applyBorder="1" applyAlignment="1">
      <alignment vertical="top" wrapText="1"/>
    </xf>
    <xf numFmtId="0" fontId="35" fillId="2" borderId="26" xfId="0" applyFont="1" applyFill="1" applyBorder="1" applyAlignment="1">
      <alignment vertical="top" wrapText="1"/>
    </xf>
    <xf numFmtId="0" fontId="35" fillId="0" borderId="0" xfId="0" applyFont="1" applyFill="1" applyAlignment="1">
      <alignment vertical="top" wrapText="1"/>
    </xf>
    <xf numFmtId="0" fontId="66" fillId="0" borderId="0" xfId="0" applyFont="1" applyFill="1" applyAlignment="1">
      <alignment vertical="top" wrapText="1"/>
    </xf>
    <xf numFmtId="0" fontId="66" fillId="0" borderId="0" xfId="0" applyFont="1" applyFill="1" applyBorder="1" applyAlignment="1">
      <alignment horizontal="left" vertical="top"/>
    </xf>
    <xf numFmtId="0" fontId="138" fillId="0" borderId="0" xfId="0" applyFont="1" applyFill="1" applyBorder="1" applyAlignment="1">
      <alignment horizontal="left" vertical="top" wrapText="1"/>
    </xf>
    <xf numFmtId="0" fontId="35" fillId="0" borderId="0" xfId="0" applyFont="1" applyFill="1" applyBorder="1" applyAlignment="1">
      <alignment horizontal="left" vertical="top"/>
    </xf>
    <xf numFmtId="0" fontId="35" fillId="0" borderId="0" xfId="0" applyFont="1" applyAlignment="1">
      <alignment horizontal="left" wrapText="1" indent="4"/>
    </xf>
    <xf numFmtId="0" fontId="122" fillId="35" borderId="4" xfId="0" applyNumberFormat="1" applyFont="1" applyFill="1" applyBorder="1" applyAlignment="1" applyProtection="1"/>
    <xf numFmtId="0" fontId="41" fillId="2" borderId="56" xfId="0" applyFont="1" applyFill="1" applyBorder="1" applyAlignment="1">
      <alignment horizontal="center" vertical="top" wrapText="1"/>
    </xf>
    <xf numFmtId="0" fontId="0" fillId="0" borderId="63" xfId="0" applyBorder="1" applyAlignment="1">
      <alignment wrapText="1"/>
    </xf>
    <xf numFmtId="0" fontId="52" fillId="35" borderId="81" xfId="0" applyFont="1" applyFill="1" applyBorder="1" applyAlignment="1">
      <alignment horizontal="left" vertical="top"/>
    </xf>
    <xf numFmtId="0" fontId="0" fillId="0" borderId="4" xfId="0" applyNumberFormat="1" applyBorder="1" applyAlignment="1" applyProtection="1">
      <alignment horizontal="left" vertical="top" wrapText="1"/>
    </xf>
    <xf numFmtId="0" fontId="122" fillId="35" borderId="81" xfId="0" applyNumberFormat="1" applyFont="1" applyFill="1" applyBorder="1" applyAlignment="1" applyProtection="1">
      <alignment horizontal="left" wrapText="1"/>
    </xf>
    <xf numFmtId="0" fontId="122" fillId="35" borderId="81" xfId="0" applyNumberFormat="1" applyFont="1" applyFill="1" applyBorder="1" applyAlignment="1" applyProtection="1">
      <alignment horizontal="left"/>
    </xf>
    <xf numFmtId="0" fontId="139" fillId="35" borderId="81" xfId="0" applyFont="1" applyFill="1" applyBorder="1" applyAlignment="1">
      <alignment horizontal="left"/>
    </xf>
    <xf numFmtId="0" fontId="139" fillId="35" borderId="81" xfId="0" applyFont="1" applyFill="1" applyBorder="1" applyAlignment="1">
      <alignment horizontal="left" wrapText="1"/>
    </xf>
    <xf numFmtId="0" fontId="0" fillId="0" borderId="81" xfId="0" applyNumberFormat="1" applyBorder="1" applyAlignment="1" applyProtection="1">
      <alignment horizontal="left" vertical="top" wrapText="1"/>
    </xf>
    <xf numFmtId="0" fontId="109" fillId="35" borderId="81" xfId="0" applyNumberFormat="1" applyFont="1" applyFill="1" applyBorder="1" applyAlignment="1" applyProtection="1">
      <alignment horizontal="left" vertical="top" wrapText="1"/>
    </xf>
    <xf numFmtId="0" fontId="41" fillId="2" borderId="81" xfId="0" applyFont="1" applyFill="1" applyBorder="1" applyAlignment="1">
      <alignment horizontal="left" vertical="top" wrapText="1"/>
    </xf>
    <xf numFmtId="0" fontId="41" fillId="2" borderId="81" xfId="0" applyFont="1" applyFill="1" applyBorder="1" applyAlignment="1">
      <alignment horizontal="center" vertical="top" wrapText="1"/>
    </xf>
    <xf numFmtId="4" fontId="41" fillId="2" borderId="81" xfId="0" applyNumberFormat="1" applyFont="1" applyFill="1" applyBorder="1" applyAlignment="1">
      <alignment vertical="top" wrapText="1"/>
    </xf>
    <xf numFmtId="4" fontId="41" fillId="2" borderId="81" xfId="0" applyNumberFormat="1" applyFont="1" applyFill="1" applyBorder="1" applyAlignment="1">
      <alignment horizontal="right" vertical="top" wrapText="1"/>
    </xf>
    <xf numFmtId="0" fontId="39" fillId="0" borderId="63" xfId="0" applyFont="1" applyBorder="1" applyAlignment="1">
      <alignment wrapText="1"/>
    </xf>
    <xf numFmtId="0" fontId="109" fillId="35" borderId="55" xfId="0" applyNumberFormat="1" applyFont="1" applyFill="1" applyBorder="1" applyAlignment="1" applyProtection="1">
      <alignment wrapText="1"/>
    </xf>
    <xf numFmtId="0" fontId="109" fillId="35" borderId="81" xfId="0" applyNumberFormat="1" applyFont="1" applyFill="1" applyBorder="1" applyAlignment="1" applyProtection="1">
      <alignment wrapText="1"/>
    </xf>
    <xf numFmtId="0" fontId="70" fillId="0" borderId="0" xfId="0" applyFont="1" applyFill="1" applyBorder="1" applyAlignment="1">
      <alignment vertical="top" wrapText="1"/>
    </xf>
    <xf numFmtId="0" fontId="61" fillId="0" borderId="0" xfId="0" applyFont="1" applyFill="1" applyBorder="1" applyAlignment="1">
      <alignment vertical="top" wrapText="1"/>
    </xf>
    <xf numFmtId="0" fontId="71" fillId="0" borderId="0" xfId="0" applyFont="1" applyFill="1" applyBorder="1" applyAlignment="1">
      <alignment horizontal="left" vertical="top" wrapText="1"/>
    </xf>
    <xf numFmtId="0" fontId="52" fillId="2" borderId="28" xfId="0" applyFont="1" applyFill="1" applyBorder="1" applyAlignment="1">
      <alignment vertical="top" wrapText="1"/>
    </xf>
    <xf numFmtId="0" fontId="52" fillId="2" borderId="26" xfId="0" applyFont="1" applyFill="1" applyBorder="1" applyAlignment="1">
      <alignment vertical="top" wrapText="1"/>
    </xf>
    <xf numFmtId="0" fontId="48" fillId="0" borderId="0" xfId="0" applyFont="1" applyFill="1" applyBorder="1" applyAlignment="1">
      <alignment horizontal="left" vertical="top" wrapText="1"/>
    </xf>
    <xf numFmtId="0" fontId="70" fillId="0" borderId="0" xfId="0" applyFont="1" applyFill="1" applyBorder="1" applyAlignment="1">
      <alignment horizontal="left" vertical="top" wrapText="1"/>
    </xf>
    <xf numFmtId="0" fontId="52" fillId="2" borderId="29" xfId="0" applyFont="1" applyFill="1" applyBorder="1" applyAlignment="1">
      <alignment vertical="top"/>
    </xf>
    <xf numFmtId="0" fontId="70" fillId="0" borderId="0" xfId="0" applyFont="1" applyFill="1" applyBorder="1" applyAlignment="1">
      <alignment vertical="top"/>
    </xf>
    <xf numFmtId="0" fontId="70" fillId="0" borderId="5" xfId="0" applyFont="1" applyFill="1" applyBorder="1" applyAlignment="1">
      <alignment horizontal="left" vertical="top" wrapText="1"/>
    </xf>
    <xf numFmtId="0" fontId="70" fillId="0" borderId="14" xfId="0" applyFont="1" applyFill="1" applyBorder="1" applyAlignment="1">
      <alignment vertical="top" wrapText="1"/>
    </xf>
    <xf numFmtId="0" fontId="45" fillId="0" borderId="63" xfId="0" applyNumberFormat="1" applyFont="1" applyFill="1" applyBorder="1" applyAlignment="1" applyProtection="1">
      <alignment horizontal="left"/>
    </xf>
    <xf numFmtId="0" fontId="45" fillId="0" borderId="63" xfId="0" applyNumberFormat="1" applyFont="1" applyFill="1" applyBorder="1" applyAlignment="1" applyProtection="1"/>
    <xf numFmtId="0" fontId="45" fillId="0" borderId="81" xfId="0" applyNumberFormat="1" applyFont="1" applyFill="1" applyBorder="1" applyAlignment="1" applyProtection="1"/>
    <xf numFmtId="0" fontId="45" fillId="0" borderId="83" xfId="0" applyNumberFormat="1" applyFont="1" applyFill="1" applyBorder="1" applyAlignment="1" applyProtection="1"/>
    <xf numFmtId="0" fontId="45" fillId="0" borderId="70" xfId="115" applyFont="1" applyBorder="1" applyAlignment="1">
      <alignment vertical="top"/>
    </xf>
    <xf numFmtId="0" fontId="45" fillId="0" borderId="70" xfId="369" applyNumberFormat="1" applyFont="1" applyBorder="1" applyAlignment="1" applyProtection="1">
      <alignment horizontal="left" vertical="top" wrapText="1"/>
    </xf>
    <xf numFmtId="0" fontId="45" fillId="0" borderId="70" xfId="0" applyNumberFormat="1" applyFont="1" applyBorder="1" applyAlignment="1" applyProtection="1">
      <alignment horizontal="left" vertical="top" wrapText="1"/>
    </xf>
    <xf numFmtId="0" fontId="45" fillId="0" borderId="70" xfId="115" applyNumberFormat="1" applyFont="1" applyBorder="1" applyAlignment="1" applyProtection="1">
      <alignment horizontal="left" vertical="top" wrapText="1"/>
    </xf>
    <xf numFmtId="0" fontId="45" fillId="0" borderId="73" xfId="369" applyNumberFormat="1" applyFont="1" applyBorder="1" applyAlignment="1" applyProtection="1">
      <alignment horizontal="left" vertical="top" wrapText="1"/>
    </xf>
    <xf numFmtId="0" fontId="45" fillId="0" borderId="13" xfId="115" applyNumberFormat="1" applyFont="1" applyBorder="1" applyAlignment="1" applyProtection="1">
      <alignment horizontal="left" vertical="top" wrapText="1"/>
    </xf>
    <xf numFmtId="0" fontId="45" fillId="0" borderId="5" xfId="0" applyFont="1" applyFill="1" applyBorder="1" applyAlignment="1">
      <alignment horizontal="left" vertical="top" wrapText="1"/>
    </xf>
    <xf numFmtId="0" fontId="45" fillId="0" borderId="5" xfId="0" applyFont="1" applyFill="1" applyBorder="1" applyAlignment="1">
      <alignment horizontal="center" vertical="top" wrapText="1"/>
    </xf>
    <xf numFmtId="0" fontId="46" fillId="0" borderId="4" xfId="0" applyNumberFormat="1" applyFont="1" applyFill="1" applyBorder="1" applyAlignment="1" applyProtection="1"/>
    <xf numFmtId="0" fontId="45" fillId="0" borderId="4" xfId="0" applyNumberFormat="1" applyFont="1" applyFill="1" applyBorder="1" applyAlignment="1" applyProtection="1"/>
    <xf numFmtId="0" fontId="45" fillId="0" borderId="5" xfId="0" applyNumberFormat="1" applyFont="1" applyFill="1" applyBorder="1" applyAlignment="1" applyProtection="1"/>
    <xf numFmtId="0" fontId="46" fillId="0" borderId="5" xfId="0" applyNumberFormat="1" applyFont="1" applyFill="1" applyBorder="1" applyAlignment="1" applyProtection="1"/>
    <xf numFmtId="0" fontId="45" fillId="0" borderId="70" xfId="0" applyNumberFormat="1" applyFont="1" applyFill="1" applyBorder="1" applyAlignment="1" applyProtection="1"/>
    <xf numFmtId="0" fontId="46" fillId="0" borderId="55" xfId="0" applyNumberFormat="1" applyFont="1" applyFill="1" applyBorder="1" applyAlignment="1" applyProtection="1"/>
    <xf numFmtId="0" fontId="45" fillId="0" borderId="55" xfId="0" applyNumberFormat="1" applyFont="1" applyFill="1" applyBorder="1" applyAlignment="1" applyProtection="1"/>
    <xf numFmtId="0" fontId="46" fillId="0" borderId="55" xfId="0" applyFont="1" applyBorder="1" applyAlignment="1">
      <alignment vertical="top" wrapText="1"/>
    </xf>
    <xf numFmtId="0" fontId="45" fillId="0" borderId="81" xfId="0" applyFont="1" applyFill="1" applyBorder="1" applyAlignment="1">
      <alignment vertical="top" wrapText="1"/>
    </xf>
    <xf numFmtId="0" fontId="33" fillId="0" borderId="0" xfId="0" applyFont="1" applyFill="1" applyBorder="1" applyAlignment="1">
      <alignment vertical="top" wrapText="1"/>
    </xf>
    <xf numFmtId="164" fontId="33" fillId="0" borderId="0" xfId="0" applyNumberFormat="1" applyFont="1" applyFill="1" applyBorder="1" applyAlignment="1">
      <alignment horizontal="left" vertical="top" wrapText="1"/>
    </xf>
    <xf numFmtId="0" fontId="36" fillId="0" borderId="0" xfId="0" applyFont="1" applyFill="1" applyBorder="1" applyAlignment="1">
      <alignment horizontal="left" vertical="top" wrapText="1"/>
    </xf>
    <xf numFmtId="0" fontId="33" fillId="0" borderId="0" xfId="0" applyFont="1" applyFill="1" applyBorder="1" applyAlignment="1">
      <alignment horizontal="left" vertical="top" wrapText="1"/>
    </xf>
    <xf numFmtId="0" fontId="32" fillId="0" borderId="0" xfId="0" applyFont="1" applyFill="1" applyBorder="1" applyAlignment="1">
      <alignment horizontal="left" vertical="top" wrapText="1"/>
    </xf>
    <xf numFmtId="0" fontId="127" fillId="35" borderId="83" xfId="0" applyNumberFormat="1" applyFont="1" applyFill="1" applyBorder="1" applyAlignment="1" applyProtection="1"/>
    <xf numFmtId="0" fontId="139" fillId="0" borderId="83" xfId="0" applyFont="1" applyBorder="1" applyAlignment="1"/>
    <xf numFmtId="0" fontId="110" fillId="35" borderId="83" xfId="20" applyFont="1" applyFill="1" applyBorder="1" applyAlignment="1" applyProtection="1">
      <alignment horizontal="left" vertical="top" wrapText="1"/>
    </xf>
    <xf numFmtId="0" fontId="139" fillId="37" borderId="83" xfId="0" applyFont="1" applyFill="1" applyBorder="1" applyAlignment="1"/>
    <xf numFmtId="0" fontId="128" fillId="0" borderId="83" xfId="396" applyNumberFormat="1" applyBorder="1" applyAlignment="1" applyProtection="1">
      <alignment horizontal="left" vertical="top" wrapText="1"/>
    </xf>
    <xf numFmtId="0" fontId="139" fillId="0" borderId="83" xfId="0" applyFont="1" applyBorder="1" applyAlignment="1">
      <alignment wrapText="1"/>
    </xf>
    <xf numFmtId="0" fontId="139" fillId="37" borderId="83" xfId="0" applyFont="1" applyFill="1" applyBorder="1" applyAlignment="1">
      <alignment wrapText="1"/>
    </xf>
    <xf numFmtId="0" fontId="35" fillId="0" borderId="0" xfId="0" applyFont="1" applyAlignment="1">
      <alignment wrapText="1"/>
    </xf>
    <xf numFmtId="0" fontId="137" fillId="0" borderId="84" xfId="449" applyNumberFormat="1" applyFont="1" applyBorder="1" applyAlignment="1" applyProtection="1">
      <alignment horizontal="left" vertical="top" wrapText="1"/>
    </xf>
    <xf numFmtId="0" fontId="0" fillId="0" borderId="84" xfId="0" applyBorder="1" applyAlignment="1">
      <alignment horizontal="left" vertical="top" wrapText="1"/>
    </xf>
    <xf numFmtId="0" fontId="30" fillId="0" borderId="84" xfId="396" applyNumberFormat="1" applyFont="1" applyBorder="1" applyAlignment="1" applyProtection="1">
      <alignment horizontal="left" vertical="top" wrapText="1"/>
    </xf>
    <xf numFmtId="0" fontId="137" fillId="0" borderId="83" xfId="449" applyNumberFormat="1" applyFont="1" applyBorder="1" applyAlignment="1" applyProtection="1">
      <alignment horizontal="left" vertical="top" wrapText="1"/>
    </xf>
    <xf numFmtId="0" fontId="0" fillId="0" borderId="83" xfId="0" applyBorder="1" applyAlignment="1">
      <alignment horizontal="left" vertical="top" wrapText="1"/>
    </xf>
    <xf numFmtId="0" fontId="30" fillId="0" borderId="83" xfId="396" applyNumberFormat="1" applyFont="1" applyBorder="1" applyAlignment="1" applyProtection="1">
      <alignment horizontal="left" vertical="top" wrapText="1"/>
    </xf>
    <xf numFmtId="0" fontId="45" fillId="0" borderId="83" xfId="0" applyFont="1" applyFill="1" applyBorder="1" applyAlignment="1">
      <alignment vertical="top" wrapText="1"/>
    </xf>
    <xf numFmtId="0" fontId="117" fillId="35" borderId="83" xfId="0" applyNumberFormat="1" applyFont="1" applyFill="1" applyBorder="1" applyAlignment="1" applyProtection="1">
      <alignment horizontal="left" vertical="top" wrapText="1"/>
    </xf>
    <xf numFmtId="4" fontId="42" fillId="0" borderId="85" xfId="0" applyNumberFormat="1" applyFont="1" applyBorder="1" applyAlignment="1">
      <alignment horizontal="right" vertical="top" wrapText="1"/>
    </xf>
    <xf numFmtId="0" fontId="140" fillId="35" borderId="83" xfId="0" applyFont="1" applyFill="1" applyBorder="1" applyAlignment="1">
      <alignment vertical="center"/>
    </xf>
    <xf numFmtId="0" fontId="113" fillId="35" borderId="83" xfId="0" applyNumberFormat="1" applyFont="1" applyFill="1" applyBorder="1" applyAlignment="1" applyProtection="1">
      <alignment horizontal="left" vertical="top" wrapText="1"/>
    </xf>
    <xf numFmtId="0" fontId="140" fillId="0" borderId="83" xfId="0" applyFont="1" applyBorder="1" applyAlignment="1">
      <alignment horizontal="center" vertical="center"/>
    </xf>
    <xf numFmtId="0" fontId="60" fillId="35" borderId="85" xfId="0" applyNumberFormat="1" applyFont="1" applyFill="1" applyBorder="1" applyAlignment="1" applyProtection="1">
      <alignment horizontal="left" vertical="top" wrapText="1"/>
    </xf>
    <xf numFmtId="0" fontId="60" fillId="35" borderId="83" xfId="0" applyNumberFormat="1" applyFont="1" applyFill="1" applyBorder="1" applyAlignment="1" applyProtection="1">
      <alignment horizontal="left" vertical="top" wrapText="1"/>
    </xf>
    <xf numFmtId="0" fontId="60" fillId="35" borderId="85" xfId="0" applyNumberFormat="1" applyFont="1" applyFill="1" applyBorder="1" applyAlignment="1" applyProtection="1">
      <alignment horizontal="center" vertical="top"/>
    </xf>
    <xf numFmtId="0" fontId="60" fillId="35" borderId="83" xfId="0" applyNumberFormat="1" applyFont="1" applyFill="1" applyBorder="1" applyAlignment="1" applyProtection="1">
      <alignment horizontal="center" vertical="top"/>
    </xf>
    <xf numFmtId="165" fontId="45" fillId="0" borderId="83" xfId="0" applyNumberFormat="1" applyFont="1" applyBorder="1" applyAlignment="1">
      <alignment horizontal="right" vertical="top"/>
    </xf>
    <xf numFmtId="0" fontId="42" fillId="3" borderId="85" xfId="0" applyFont="1" applyFill="1" applyBorder="1" applyAlignment="1">
      <alignment horizontal="left" wrapText="1"/>
    </xf>
    <xf numFmtId="0" fontId="45" fillId="0" borderId="85" xfId="0" applyFont="1" applyBorder="1" applyAlignment="1">
      <alignment horizontal="left" wrapText="1"/>
    </xf>
    <xf numFmtId="0" fontId="35" fillId="0" borderId="83" xfId="0" applyFont="1" applyBorder="1" applyAlignment="1">
      <alignment horizontal="left" wrapText="1"/>
    </xf>
    <xf numFmtId="0" fontId="42" fillId="3" borderId="85" xfId="0" applyFont="1" applyFill="1" applyBorder="1" applyAlignment="1">
      <alignment horizontal="right" wrapText="1"/>
    </xf>
    <xf numFmtId="0" fontId="35" fillId="0" borderId="83" xfId="0" applyFont="1" applyBorder="1" applyAlignment="1">
      <alignment horizontal="right" wrapText="1"/>
    </xf>
    <xf numFmtId="0" fontId="50" fillId="0" borderId="83" xfId="0" applyFont="1" applyFill="1" applyBorder="1" applyAlignment="1">
      <alignment horizontal="right" vertical="top" wrapText="1"/>
    </xf>
    <xf numFmtId="0" fontId="45" fillId="0" borderId="83" xfId="40" applyFont="1" applyBorder="1" applyAlignment="1">
      <alignment vertical="top" wrapText="1"/>
    </xf>
    <xf numFmtId="0" fontId="45" fillId="0" borderId="83" xfId="40" applyFont="1" applyBorder="1" applyAlignment="1">
      <alignment vertical="top"/>
    </xf>
    <xf numFmtId="165" fontId="45" fillId="0" borderId="83" xfId="40" applyNumberFormat="1" applyFont="1" applyBorder="1" applyAlignment="1">
      <alignment horizontal="left" vertical="top" wrapText="1"/>
    </xf>
    <xf numFmtId="0" fontId="45" fillId="0" borderId="53" xfId="20" applyFont="1" applyBorder="1" applyAlignment="1" applyProtection="1">
      <alignment vertical="center" wrapText="1"/>
    </xf>
    <xf numFmtId="0" fontId="126" fillId="0" borderId="83" xfId="0" applyFont="1" applyBorder="1" applyAlignment="1">
      <alignment horizontal="left" wrapText="1"/>
    </xf>
    <xf numFmtId="0" fontId="126" fillId="0" borderId="83" xfId="0" applyFont="1" applyBorder="1" applyAlignment="1">
      <alignment horizontal="center" wrapText="1"/>
    </xf>
    <xf numFmtId="0" fontId="125" fillId="35" borderId="83" xfId="0" applyNumberFormat="1" applyFont="1" applyFill="1" applyBorder="1" applyAlignment="1" applyProtection="1"/>
    <xf numFmtId="0" fontId="50" fillId="0" borderId="85" xfId="0" applyFont="1" applyFill="1" applyBorder="1" applyAlignment="1">
      <alignment horizontal="left" vertical="top"/>
    </xf>
    <xf numFmtId="0" fontId="69" fillId="35" borderId="86" xfId="0" applyNumberFormat="1" applyFont="1" applyFill="1" applyBorder="1" applyAlignment="1" applyProtection="1">
      <alignment vertical="center"/>
    </xf>
    <xf numFmtId="0" fontId="69" fillId="35" borderId="86" xfId="0" applyNumberFormat="1" applyFont="1" applyFill="1" applyBorder="1" applyAlignment="1" applyProtection="1">
      <alignment horizontal="center" vertical="center" wrapText="1"/>
    </xf>
    <xf numFmtId="0" fontId="69" fillId="35" borderId="86" xfId="0" applyNumberFormat="1" applyFont="1" applyFill="1" applyBorder="1" applyAlignment="1" applyProtection="1">
      <alignment horizontal="center" vertical="center"/>
    </xf>
    <xf numFmtId="0" fontId="139" fillId="35" borderId="83" xfId="0" applyFont="1" applyFill="1" applyBorder="1" applyAlignment="1"/>
    <xf numFmtId="0" fontId="41" fillId="2" borderId="13" xfId="0" applyFont="1" applyFill="1" applyBorder="1" applyAlignment="1">
      <alignment horizontal="left" vertical="top" wrapText="1"/>
    </xf>
    <xf numFmtId="0" fontId="41" fillId="2" borderId="87" xfId="0" applyFont="1" applyFill="1" applyBorder="1" applyAlignment="1">
      <alignment vertical="top" wrapText="1"/>
    </xf>
    <xf numFmtId="0" fontId="60" fillId="35" borderId="0" xfId="0" applyFont="1" applyFill="1" applyBorder="1" applyAlignment="1"/>
    <xf numFmtId="0" fontId="36" fillId="35" borderId="0" xfId="0" applyNumberFormat="1" applyFont="1" applyFill="1" applyBorder="1" applyAlignment="1" applyProtection="1">
      <alignment wrapText="1"/>
    </xf>
    <xf numFmtId="0" fontId="37" fillId="0" borderId="0" xfId="0" applyFont="1" applyBorder="1" applyAlignment="1">
      <alignment horizontal="right" vertical="top" wrapText="1"/>
    </xf>
    <xf numFmtId="0" fontId="32" fillId="0" borderId="0" xfId="0" applyFont="1" applyFill="1" applyBorder="1" applyAlignment="1">
      <alignment horizontal="left" vertical="top" wrapText="1"/>
    </xf>
    <xf numFmtId="0" fontId="45" fillId="0" borderId="0" xfId="115" applyFont="1" applyBorder="1"/>
    <xf numFmtId="0" fontId="45" fillId="0" borderId="83" xfId="0" applyFont="1" applyBorder="1" applyAlignment="1">
      <alignment horizontal="left" wrapText="1"/>
    </xf>
    <xf numFmtId="0" fontId="45" fillId="0" borderId="0" xfId="0" applyFont="1" applyBorder="1" applyAlignment="1">
      <alignment horizontal="center" vertical="top" wrapText="1"/>
    </xf>
    <xf numFmtId="0" fontId="45" fillId="0" borderId="83" xfId="115" applyFont="1" applyBorder="1"/>
    <xf numFmtId="0" fontId="45" fillId="0" borderId="83" xfId="0" applyFont="1" applyBorder="1" applyAlignment="1">
      <alignment horizontal="center" vertical="top" wrapText="1"/>
    </xf>
    <xf numFmtId="0" fontId="45" fillId="0" borderId="83" xfId="115" applyFont="1" applyBorder="1" applyAlignment="1">
      <alignment wrapText="1"/>
    </xf>
    <xf numFmtId="0" fontId="46" fillId="38" borderId="84" xfId="0" applyFont="1" applyFill="1" applyBorder="1" applyAlignment="1">
      <alignment horizontal="center"/>
    </xf>
    <xf numFmtId="0" fontId="45" fillId="0" borderId="83" xfId="0" applyFont="1" applyBorder="1" applyAlignment="1"/>
    <xf numFmtId="0" fontId="45" fillId="0" borderId="83" xfId="0" applyFont="1" applyBorder="1" applyAlignment="1">
      <alignment vertical="top" wrapText="1"/>
    </xf>
    <xf numFmtId="0" fontId="45" fillId="0" borderId="83" xfId="0" applyFont="1" applyBorder="1" applyAlignment="1">
      <alignment wrapText="1"/>
    </xf>
    <xf numFmtId="0" fontId="46" fillId="38" borderId="72" xfId="0" applyFont="1" applyFill="1" applyBorder="1" applyAlignment="1">
      <alignment horizontal="center"/>
    </xf>
    <xf numFmtId="0" fontId="45" fillId="0" borderId="72" xfId="0" applyFont="1" applyBorder="1" applyAlignment="1"/>
    <xf numFmtId="0" fontId="45" fillId="0" borderId="72" xfId="0" applyFont="1" applyBorder="1" applyAlignment="1">
      <alignment wrapText="1"/>
    </xf>
    <xf numFmtId="0" fontId="46" fillId="38" borderId="83" xfId="0" applyFont="1" applyFill="1" applyBorder="1" applyAlignment="1">
      <alignment horizontal="center"/>
    </xf>
    <xf numFmtId="0" fontId="46" fillId="0" borderId="83" xfId="0" applyFont="1" applyBorder="1" applyAlignment="1">
      <alignment vertical="top" wrapText="1"/>
    </xf>
    <xf numFmtId="0" fontId="41" fillId="35" borderId="83" xfId="0" applyFont="1" applyFill="1" applyBorder="1" applyAlignment="1">
      <alignment horizontal="left" vertical="top" wrapText="1"/>
    </xf>
    <xf numFmtId="0" fontId="41" fillId="35" borderId="0" xfId="0" applyFont="1" applyFill="1" applyBorder="1" applyAlignment="1">
      <alignment horizontal="left" vertical="top" wrapText="1"/>
    </xf>
    <xf numFmtId="0" fontId="41" fillId="0" borderId="0" xfId="39" applyFont="1" applyFill="1" applyBorder="1" applyAlignment="1">
      <alignment horizontal="left" vertical="top" wrapText="1"/>
    </xf>
    <xf numFmtId="0" fontId="46" fillId="0" borderId="0" xfId="0" applyFont="1" applyBorder="1" applyAlignment="1">
      <alignment vertical="center" wrapText="1"/>
    </xf>
    <xf numFmtId="0" fontId="39" fillId="0" borderId="0" xfId="39" applyFont="1" applyBorder="1" applyAlignment="1">
      <alignment vertical="top" wrapText="1"/>
    </xf>
    <xf numFmtId="0" fontId="41" fillId="0" borderId="0" xfId="39" applyFont="1" applyFill="1" applyBorder="1" applyAlignment="1">
      <alignment horizontal="center" vertical="top" wrapText="1"/>
    </xf>
    <xf numFmtId="0" fontId="41" fillId="0" borderId="83" xfId="39" applyFont="1" applyFill="1" applyBorder="1" applyAlignment="1">
      <alignment horizontal="left" vertical="top" wrapText="1"/>
    </xf>
    <xf numFmtId="0" fontId="46" fillId="0" borderId="83" xfId="0" applyFont="1" applyBorder="1" applyAlignment="1">
      <alignment vertical="center" wrapText="1"/>
    </xf>
    <xf numFmtId="0" fontId="46" fillId="0" borderId="83" xfId="39" applyFont="1" applyBorder="1" applyAlignment="1">
      <alignment vertical="top" wrapText="1"/>
    </xf>
    <xf numFmtId="0" fontId="45" fillId="0" borderId="86" xfId="0" applyFont="1" applyBorder="1" applyAlignment="1"/>
    <xf numFmtId="0" fontId="41" fillId="0" borderId="85" xfId="0" applyFont="1" applyFill="1" applyBorder="1" applyAlignment="1">
      <alignment horizontal="left" vertical="top" wrapText="1"/>
    </xf>
    <xf numFmtId="0" fontId="45" fillId="0" borderId="86" xfId="0" applyFont="1" applyBorder="1" applyAlignment="1">
      <alignment wrapText="1"/>
    </xf>
    <xf numFmtId="0" fontId="45" fillId="3" borderId="85" xfId="40" applyFont="1" applyFill="1" applyBorder="1" applyAlignment="1">
      <alignment wrapText="1"/>
    </xf>
    <xf numFmtId="0" fontId="42" fillId="0" borderId="0" xfId="40" applyFont="1" applyFill="1" applyBorder="1" applyAlignment="1">
      <alignment wrapText="1"/>
    </xf>
    <xf numFmtId="0" fontId="45" fillId="0" borderId="83" xfId="0" applyFont="1" applyBorder="1" applyAlignment="1">
      <alignment horizontal="center" wrapText="1"/>
    </xf>
    <xf numFmtId="0" fontId="45" fillId="0" borderId="86" xfId="115" applyFont="1" applyBorder="1" applyAlignment="1">
      <alignment wrapText="1"/>
    </xf>
    <xf numFmtId="0" fontId="67" fillId="3" borderId="85" xfId="20" applyFont="1" applyFill="1" applyBorder="1" applyAlignment="1" applyProtection="1">
      <alignment horizontal="left" vertical="top" wrapText="1"/>
    </xf>
    <xf numFmtId="0" fontId="45" fillId="3" borderId="85" xfId="0" applyFont="1" applyFill="1" applyBorder="1" applyAlignment="1">
      <alignment horizontal="left" wrapText="1"/>
    </xf>
    <xf numFmtId="164" fontId="36" fillId="0" borderId="0" xfId="110" applyNumberFormat="1" applyFont="1" applyAlignment="1">
      <alignment horizontal="left" vertical="top"/>
    </xf>
    <xf numFmtId="164" fontId="36" fillId="0" borderId="0" xfId="110" applyNumberFormat="1" applyFont="1" applyAlignment="1">
      <alignment horizontal="left" vertical="top" wrapText="1"/>
    </xf>
    <xf numFmtId="0" fontId="40" fillId="0" borderId="0" xfId="110" applyFont="1" applyAlignment="1">
      <alignment horizontal="left" vertical="top" wrapText="1"/>
    </xf>
    <xf numFmtId="0" fontId="41" fillId="0" borderId="0" xfId="110" applyFont="1" applyAlignment="1">
      <alignment vertical="top" wrapText="1"/>
    </xf>
    <xf numFmtId="0" fontId="45" fillId="0" borderId="81" xfId="110" applyFont="1" applyBorder="1" applyAlignment="1">
      <alignment vertical="top" wrapText="1"/>
    </xf>
    <xf numFmtId="165" fontId="45" fillId="0" borderId="81" xfId="110" applyNumberFormat="1" applyFont="1" applyBorder="1" applyAlignment="1">
      <alignment horizontal="left" vertical="top" wrapText="1"/>
    </xf>
    <xf numFmtId="0" fontId="36" fillId="0" borderId="0" xfId="110" applyFont="1" applyAlignment="1">
      <alignment horizontal="left" vertical="top" wrapText="1"/>
    </xf>
    <xf numFmtId="0" fontId="56" fillId="0" borderId="0" xfId="110" applyFont="1" applyAlignment="1">
      <alignment horizontal="left" vertical="top" wrapText="1"/>
    </xf>
    <xf numFmtId="0" fontId="45" fillId="0" borderId="85" xfId="110" applyFont="1" applyBorder="1" applyAlignment="1">
      <alignment vertical="top" wrapText="1"/>
    </xf>
    <xf numFmtId="0" fontId="141" fillId="0" borderId="0" xfId="110" applyFont="1" applyAlignment="1">
      <alignment vertical="top" wrapText="1"/>
    </xf>
    <xf numFmtId="0" fontId="142" fillId="0" borderId="0" xfId="110" applyFont="1" applyAlignment="1">
      <alignment vertical="top" wrapText="1"/>
    </xf>
    <xf numFmtId="165" fontId="143" fillId="0" borderId="0" xfId="110" applyNumberFormat="1" applyFont="1" applyAlignment="1">
      <alignment horizontal="left" vertical="top" wrapText="1"/>
    </xf>
    <xf numFmtId="0" fontId="144" fillId="0" borderId="0" xfId="110" applyFont="1" applyAlignment="1">
      <alignment vertical="top" wrapText="1"/>
    </xf>
    <xf numFmtId="0" fontId="145" fillId="0" borderId="0" xfId="20" applyFont="1" applyAlignment="1" applyProtection="1"/>
    <xf numFmtId="0" fontId="143" fillId="0" borderId="0" xfId="110" applyFont="1" applyAlignment="1">
      <alignment vertical="top" wrapText="1"/>
    </xf>
    <xf numFmtId="0" fontId="45" fillId="0" borderId="81" xfId="110" applyFont="1" applyFill="1" applyBorder="1" applyAlignment="1">
      <alignment vertical="top" wrapText="1"/>
    </xf>
    <xf numFmtId="0" fontId="46" fillId="38" borderId="64" xfId="0" applyFont="1" applyFill="1" applyBorder="1" applyAlignment="1">
      <alignment horizontal="center"/>
    </xf>
    <xf numFmtId="0" fontId="46" fillId="38" borderId="81" xfId="0" applyFont="1" applyFill="1" applyBorder="1" applyAlignment="1">
      <alignment horizontal="center"/>
    </xf>
    <xf numFmtId="0" fontId="46" fillId="0" borderId="81" xfId="0" applyFont="1" applyBorder="1" applyAlignment="1">
      <alignment vertical="top" wrapText="1"/>
    </xf>
    <xf numFmtId="0" fontId="45" fillId="0" borderId="81" xfId="0" applyFont="1" applyBorder="1" applyAlignment="1"/>
    <xf numFmtId="0" fontId="46" fillId="0" borderId="81" xfId="0" applyFont="1" applyBorder="1" applyAlignment="1">
      <alignment horizontal="center" vertical="top" wrapText="1"/>
    </xf>
    <xf numFmtId="0" fontId="45" fillId="0" borderId="81" xfId="0" applyFont="1" applyBorder="1" applyAlignment="1">
      <alignment wrapText="1"/>
    </xf>
    <xf numFmtId="0" fontId="45" fillId="0" borderId="86" xfId="262" applyFont="1" applyBorder="1"/>
    <xf numFmtId="0" fontId="45" fillId="0" borderId="86" xfId="115" applyFont="1" applyBorder="1"/>
    <xf numFmtId="0" fontId="42" fillId="0" borderId="85" xfId="0" applyFont="1" applyFill="1" applyBorder="1" applyAlignment="1">
      <alignment horizontal="left" wrapText="1"/>
    </xf>
    <xf numFmtId="0" fontId="45" fillId="0" borderId="81" xfId="0" applyFont="1" applyBorder="1">
      <alignment wrapText="1"/>
    </xf>
    <xf numFmtId="0" fontId="45" fillId="0" borderId="81" xfId="0" applyFont="1" applyBorder="1" applyAlignment="1">
      <alignment vertical="top" wrapText="1"/>
    </xf>
    <xf numFmtId="0" fontId="41" fillId="35" borderId="85" xfId="39" applyFont="1" applyFill="1" applyBorder="1" applyAlignment="1">
      <alignment horizontal="left" vertical="top" wrapText="1"/>
    </xf>
    <xf numFmtId="0" fontId="45" fillId="35" borderId="85" xfId="39" applyFont="1" applyFill="1" applyBorder="1" applyAlignment="1">
      <alignment horizontal="left" wrapText="1"/>
    </xf>
    <xf numFmtId="0" fontId="45" fillId="0" borderId="83" xfId="39" applyFont="1" applyBorder="1" applyAlignment="1">
      <alignment horizontal="center" vertical="top" wrapText="1"/>
    </xf>
    <xf numFmtId="0" fontId="46" fillId="0" borderId="83" xfId="39" applyFont="1" applyBorder="1" applyAlignment="1">
      <alignment horizontal="center" vertical="top" wrapText="1"/>
    </xf>
    <xf numFmtId="0" fontId="45" fillId="0" borderId="83" xfId="39" applyFont="1" applyBorder="1" applyAlignment="1">
      <alignment horizontal="center" vertical="center" wrapText="1"/>
    </xf>
    <xf numFmtId="0" fontId="45" fillId="0" borderId="83" xfId="0" applyFont="1" applyBorder="1" applyAlignment="1">
      <alignment horizontal="center" vertical="center" wrapText="1"/>
    </xf>
    <xf numFmtId="0" fontId="33" fillId="0" borderId="0" xfId="0" applyFont="1" applyFill="1" applyBorder="1" applyAlignment="1">
      <alignment vertical="top" wrapText="1"/>
    </xf>
    <xf numFmtId="0" fontId="32" fillId="0" borderId="0" xfId="0" applyFont="1" applyFill="1" applyBorder="1" applyAlignment="1">
      <alignment vertical="top" wrapText="1"/>
    </xf>
    <xf numFmtId="0" fontId="44" fillId="0" borderId="0" xfId="0" applyFont="1" applyFill="1" applyBorder="1" applyAlignment="1">
      <alignment vertical="top" wrapText="1"/>
    </xf>
    <xf numFmtId="0" fontId="50" fillId="0" borderId="5" xfId="0" applyFont="1" applyFill="1" applyBorder="1" applyAlignment="1">
      <alignment horizontal="left" vertical="top" wrapText="1"/>
    </xf>
    <xf numFmtId="0" fontId="50" fillId="0" borderId="30" xfId="0" applyFont="1" applyFill="1" applyBorder="1" applyAlignment="1">
      <alignment horizontal="left" vertical="top" wrapText="1"/>
    </xf>
    <xf numFmtId="0" fontId="50" fillId="0" borderId="16" xfId="0" applyFont="1" applyFill="1" applyBorder="1" applyAlignment="1">
      <alignment horizontal="left" vertical="top" wrapText="1"/>
    </xf>
    <xf numFmtId="0" fontId="49" fillId="2" borderId="1" xfId="0" applyFont="1" applyFill="1" applyBorder="1" applyAlignment="1">
      <alignment vertical="top" wrapText="1"/>
    </xf>
    <xf numFmtId="0" fontId="49" fillId="2" borderId="2" xfId="0" applyFont="1" applyFill="1" applyBorder="1" applyAlignment="1">
      <alignment vertical="top" wrapText="1"/>
    </xf>
    <xf numFmtId="0" fontId="50" fillId="0" borderId="30" xfId="0" applyFont="1" applyFill="1" applyBorder="1" applyAlignment="1">
      <alignment vertical="top" wrapText="1"/>
    </xf>
    <xf numFmtId="0" fontId="50" fillId="0" borderId="16" xfId="0" applyFont="1" applyFill="1" applyBorder="1" applyAlignment="1">
      <alignment vertical="top" wrapText="1"/>
    </xf>
    <xf numFmtId="0" fontId="37" fillId="0" borderId="0" xfId="0" applyFont="1" applyFill="1" applyBorder="1" applyAlignment="1">
      <alignment vertical="top" wrapText="1"/>
    </xf>
    <xf numFmtId="0" fontId="37" fillId="0" borderId="7" xfId="0" applyFont="1" applyFill="1" applyBorder="1" applyAlignment="1">
      <alignment vertical="top" wrapText="1"/>
    </xf>
    <xf numFmtId="0" fontId="50" fillId="0" borderId="24" xfId="0" applyFont="1" applyFill="1" applyBorder="1" applyAlignment="1">
      <alignment horizontal="left" vertical="top" wrapText="1"/>
    </xf>
    <xf numFmtId="0" fontId="50" fillId="0" borderId="14" xfId="0" applyFont="1" applyFill="1" applyBorder="1" applyAlignment="1">
      <alignment horizontal="left" vertical="top" wrapText="1"/>
    </xf>
    <xf numFmtId="0" fontId="33" fillId="0" borderId="7" xfId="0" applyFont="1" applyFill="1" applyBorder="1" applyAlignment="1">
      <alignment vertical="top" wrapText="1"/>
    </xf>
    <xf numFmtId="0" fontId="50" fillId="0" borderId="5" xfId="0" applyFont="1" applyFill="1" applyBorder="1" applyAlignment="1">
      <alignment vertical="top" wrapText="1"/>
    </xf>
    <xf numFmtId="0" fontId="49" fillId="0" borderId="4" xfId="0" applyFont="1" applyFill="1" applyBorder="1" applyAlignment="1">
      <alignment vertical="top" wrapText="1"/>
    </xf>
    <xf numFmtId="0" fontId="50" fillId="0" borderId="4" xfId="0" applyFont="1" applyFill="1" applyBorder="1" applyAlignment="1">
      <alignment vertical="top" wrapText="1"/>
    </xf>
    <xf numFmtId="0" fontId="49" fillId="0" borderId="5" xfId="0" applyFont="1" applyFill="1" applyBorder="1" applyAlignment="1">
      <alignment vertical="top" wrapText="1"/>
    </xf>
    <xf numFmtId="0" fontId="40" fillId="0" borderId="0" xfId="0" applyFont="1" applyFill="1" applyBorder="1" applyAlignment="1">
      <alignment horizontal="left" vertical="top" wrapText="1"/>
    </xf>
    <xf numFmtId="164" fontId="33" fillId="0" borderId="0" xfId="0" applyNumberFormat="1" applyFont="1" applyFill="1" applyBorder="1" applyAlignment="1">
      <alignment horizontal="left" vertical="top" wrapText="1"/>
    </xf>
    <xf numFmtId="0" fontId="37" fillId="0" borderId="0" xfId="0" applyFont="1" applyFill="1" applyBorder="1" applyAlignment="1">
      <alignment horizontal="left" vertical="top" wrapText="1"/>
    </xf>
    <xf numFmtId="0" fontId="34" fillId="0" borderId="0" xfId="0" applyFont="1" applyFill="1" applyBorder="1" applyAlignment="1">
      <alignment horizontal="left" vertical="top" wrapText="1"/>
    </xf>
    <xf numFmtId="0" fontId="36" fillId="0" borderId="0" xfId="0" applyFont="1" applyFill="1" applyBorder="1" applyAlignment="1">
      <alignment horizontal="left" vertical="top" wrapText="1"/>
    </xf>
    <xf numFmtId="0" fontId="32" fillId="0" borderId="21" xfId="0" applyFont="1" applyFill="1" applyBorder="1" applyAlignment="1">
      <alignment vertical="top" wrapText="1"/>
    </xf>
    <xf numFmtId="0" fontId="33" fillId="0" borderId="21" xfId="0" applyFont="1" applyFill="1" applyBorder="1" applyAlignment="1">
      <alignment vertical="top" wrapText="1"/>
    </xf>
    <xf numFmtId="0" fontId="31" fillId="2" borderId="29" xfId="0" applyFont="1" applyFill="1" applyBorder="1" applyAlignment="1">
      <alignment vertical="top" wrapText="1"/>
    </xf>
    <xf numFmtId="0" fontId="31" fillId="2" borderId="28" xfId="0" applyFont="1" applyFill="1" applyBorder="1" applyAlignment="1">
      <alignment vertical="top" wrapText="1"/>
    </xf>
    <xf numFmtId="0" fontId="31" fillId="2" borderId="26" xfId="0" applyFont="1" applyFill="1" applyBorder="1" applyAlignment="1">
      <alignment vertical="top" wrapText="1"/>
    </xf>
    <xf numFmtId="4" fontId="40" fillId="0" borderId="8" xfId="0" applyNumberFormat="1" applyFont="1" applyFill="1" applyBorder="1" applyAlignment="1">
      <alignment horizontal="left" vertical="top" wrapText="1"/>
    </xf>
    <xf numFmtId="4" fontId="32" fillId="0" borderId="0" xfId="0" applyNumberFormat="1" applyFont="1" applyFill="1" applyBorder="1" applyAlignment="1">
      <alignment vertical="top" wrapText="1"/>
    </xf>
    <xf numFmtId="4" fontId="33" fillId="0" borderId="0" xfId="0" applyNumberFormat="1" applyFont="1" applyFill="1" applyBorder="1" applyAlignment="1">
      <alignment vertical="top" wrapText="1"/>
    </xf>
    <xf numFmtId="0" fontId="33" fillId="0" borderId="0" xfId="0" applyFont="1" applyFill="1" applyBorder="1" applyAlignment="1">
      <alignment horizontal="left" vertical="top" wrapText="1"/>
    </xf>
    <xf numFmtId="0" fontId="37" fillId="0" borderId="8" xfId="0" applyFont="1" applyFill="1" applyBorder="1" applyAlignment="1">
      <alignment vertical="top" wrapText="1"/>
    </xf>
    <xf numFmtId="4" fontId="40" fillId="0" borderId="8" xfId="39" applyNumberFormat="1" applyFont="1" applyFill="1" applyBorder="1" applyAlignment="1">
      <alignment horizontal="left" vertical="top" wrapText="1"/>
    </xf>
    <xf numFmtId="0" fontId="40" fillId="0" borderId="0" xfId="39" applyFont="1" applyFill="1" applyBorder="1" applyAlignment="1">
      <alignment horizontal="left" vertical="top" wrapText="1"/>
    </xf>
    <xf numFmtId="0" fontId="37" fillId="0" borderId="8" xfId="39" applyFont="1" applyFill="1" applyBorder="1" applyAlignment="1">
      <alignment vertical="top" wrapText="1"/>
    </xf>
    <xf numFmtId="0" fontId="32" fillId="0" borderId="0" xfId="39" applyFont="1" applyFill="1" applyBorder="1" applyAlignment="1">
      <alignment vertical="top" wrapText="1"/>
    </xf>
    <xf numFmtId="4" fontId="33" fillId="0" borderId="0" xfId="39" applyNumberFormat="1" applyFont="1" applyFill="1" applyBorder="1" applyAlignment="1">
      <alignment vertical="top" wrapText="1"/>
    </xf>
    <xf numFmtId="0" fontId="33" fillId="0" borderId="0" xfId="39" applyFont="1" applyFill="1" applyBorder="1" applyAlignment="1">
      <alignment vertical="top" wrapText="1"/>
    </xf>
    <xf numFmtId="4" fontId="32" fillId="0" borderId="34" xfId="39" applyNumberFormat="1" applyFont="1" applyFill="1" applyBorder="1" applyAlignment="1">
      <alignment vertical="top" wrapText="1"/>
    </xf>
    <xf numFmtId="0" fontId="32" fillId="0" borderId="34" xfId="39" applyFont="1" applyFill="1" applyBorder="1" applyAlignment="1">
      <alignment vertical="top" wrapText="1"/>
    </xf>
    <xf numFmtId="0" fontId="37" fillId="0" borderId="0" xfId="39" applyFont="1" applyFill="1" applyBorder="1" applyAlignment="1">
      <alignment horizontal="left" vertical="top" wrapText="1"/>
    </xf>
    <xf numFmtId="0" fontId="33" fillId="0" borderId="0" xfId="39" applyFont="1" applyBorder="1" applyAlignment="1">
      <alignment horizontal="left" vertical="top" wrapText="1"/>
    </xf>
    <xf numFmtId="0" fontId="44" fillId="0" borderId="0" xfId="39" applyFont="1" applyFill="1" applyBorder="1" applyAlignment="1">
      <alignment vertical="top" wrapText="1"/>
    </xf>
    <xf numFmtId="0" fontId="32" fillId="0" borderId="31" xfId="39" applyFont="1" applyFill="1" applyBorder="1" applyAlignment="1">
      <alignment vertical="top" wrapText="1"/>
    </xf>
    <xf numFmtId="0" fontId="33" fillId="0" borderId="31" xfId="39" applyFont="1" applyFill="1" applyBorder="1" applyAlignment="1">
      <alignment vertical="top" wrapText="1"/>
    </xf>
    <xf numFmtId="0" fontId="49" fillId="2" borderId="36" xfId="39" applyFont="1" applyFill="1" applyBorder="1" applyAlignment="1">
      <alignment vertical="top" wrapText="1"/>
    </xf>
    <xf numFmtId="0" fontId="49" fillId="2" borderId="37" xfId="39" applyFont="1" applyFill="1" applyBorder="1" applyAlignment="1">
      <alignment vertical="top" wrapText="1"/>
    </xf>
    <xf numFmtId="0" fontId="49" fillId="2" borderId="38" xfId="39" applyFont="1" applyFill="1" applyBorder="1" applyAlignment="1">
      <alignment vertical="top" wrapText="1"/>
    </xf>
    <xf numFmtId="0" fontId="50" fillId="0" borderId="24" xfId="39" applyFont="1" applyFill="1" applyBorder="1" applyAlignment="1">
      <alignment vertical="top" wrapText="1"/>
    </xf>
    <xf numFmtId="0" fontId="50" fillId="0" borderId="14" xfId="39" applyFont="1" applyFill="1" applyBorder="1" applyAlignment="1">
      <alignment vertical="top" wrapText="1"/>
    </xf>
    <xf numFmtId="0" fontId="49" fillId="0" borderId="30" xfId="39" applyFont="1" applyFill="1" applyBorder="1" applyAlignment="1">
      <alignment vertical="top" wrapText="1"/>
    </xf>
    <xf numFmtId="0" fontId="49" fillId="0" borderId="16" xfId="39" applyFont="1" applyFill="1" applyBorder="1" applyAlignment="1">
      <alignment vertical="top" wrapText="1"/>
    </xf>
    <xf numFmtId="0" fontId="50" fillId="0" borderId="30" xfId="39" applyFont="1" applyFill="1" applyBorder="1" applyAlignment="1">
      <alignment vertical="top" wrapText="1"/>
    </xf>
    <xf numFmtId="0" fontId="50" fillId="0" borderId="16" xfId="39" applyFont="1" applyFill="1" applyBorder="1" applyAlignment="1">
      <alignment vertical="top" wrapText="1"/>
    </xf>
    <xf numFmtId="0" fontId="49" fillId="0" borderId="24" xfId="39" applyFont="1" applyFill="1" applyBorder="1" applyAlignment="1">
      <alignment vertical="top" wrapText="1"/>
    </xf>
    <xf numFmtId="0" fontId="49" fillId="0" borderId="14" xfId="39" applyFont="1" applyFill="1" applyBorder="1" applyAlignment="1">
      <alignment vertical="top" wrapText="1"/>
    </xf>
    <xf numFmtId="164" fontId="33" fillId="0" borderId="0" xfId="39" applyNumberFormat="1" applyFont="1" applyFill="1" applyBorder="1" applyAlignment="1">
      <alignment horizontal="left" vertical="top" wrapText="1"/>
    </xf>
    <xf numFmtId="0" fontId="33" fillId="0" borderId="0" xfId="39" applyFont="1" applyFill="1" applyBorder="1" applyAlignment="1">
      <alignment horizontal="left" vertical="top" wrapText="1"/>
    </xf>
    <xf numFmtId="0" fontId="34" fillId="0" borderId="0" xfId="39" applyFont="1" applyFill="1" applyBorder="1" applyAlignment="1">
      <alignment horizontal="left" vertical="top" wrapText="1"/>
    </xf>
    <xf numFmtId="0" fontId="36" fillId="0" borderId="0" xfId="39" applyFont="1" applyFill="1" applyBorder="1" applyAlignment="1">
      <alignment horizontal="left" vertical="top" wrapText="1"/>
    </xf>
    <xf numFmtId="0" fontId="32" fillId="0" borderId="35" xfId="39" applyFont="1" applyFill="1" applyBorder="1" applyAlignment="1">
      <alignment vertical="top" wrapText="1"/>
    </xf>
    <xf numFmtId="0" fontId="31" fillId="2" borderId="29" xfId="39" applyFont="1" applyFill="1" applyBorder="1" applyAlignment="1">
      <alignment vertical="top" wrapText="1"/>
    </xf>
    <xf numFmtId="0" fontId="31" fillId="2" borderId="28" xfId="39" applyFont="1" applyFill="1" applyBorder="1" applyAlignment="1">
      <alignment vertical="top" wrapText="1"/>
    </xf>
    <xf numFmtId="0" fontId="31" fillId="2" borderId="26" xfId="39" applyFont="1" applyFill="1" applyBorder="1" applyAlignment="1">
      <alignment vertical="top" wrapText="1"/>
    </xf>
    <xf numFmtId="0" fontId="33" fillId="0" borderId="34" xfId="39" applyFont="1" applyFill="1" applyBorder="1" applyAlignment="1">
      <alignment vertical="top" wrapText="1"/>
    </xf>
    <xf numFmtId="0" fontId="33" fillId="0" borderId="8" xfId="39" applyFont="1" applyFill="1" applyBorder="1" applyAlignment="1">
      <alignment vertical="top" wrapText="1"/>
    </xf>
    <xf numFmtId="0" fontId="49" fillId="2" borderId="29" xfId="39" applyFont="1" applyFill="1" applyBorder="1" applyAlignment="1">
      <alignment vertical="top" wrapText="1"/>
    </xf>
    <xf numFmtId="0" fontId="49" fillId="2" borderId="40" xfId="39" applyFont="1" applyFill="1" applyBorder="1" applyAlignment="1">
      <alignment vertical="top" wrapText="1"/>
    </xf>
    <xf numFmtId="0" fontId="49" fillId="2" borderId="39" xfId="39" applyFont="1" applyFill="1" applyBorder="1" applyAlignment="1">
      <alignment vertical="top" wrapText="1"/>
    </xf>
    <xf numFmtId="0" fontId="49" fillId="0" borderId="57" xfId="0" applyFont="1" applyFill="1" applyBorder="1" applyAlignment="1">
      <alignment vertical="top" wrapText="1"/>
    </xf>
    <xf numFmtId="0" fontId="49" fillId="0" borderId="58" xfId="0" applyFont="1" applyFill="1" applyBorder="1" applyAlignment="1">
      <alignment vertical="top" wrapText="1"/>
    </xf>
    <xf numFmtId="0" fontId="50" fillId="0" borderId="57" xfId="0" applyFont="1" applyFill="1" applyBorder="1" applyAlignment="1">
      <alignment vertical="top" wrapText="1"/>
    </xf>
    <xf numFmtId="0" fontId="50" fillId="0" borderId="58" xfId="0" applyFont="1" applyFill="1" applyBorder="1" applyAlignment="1">
      <alignment vertical="top" wrapText="1"/>
    </xf>
    <xf numFmtId="0" fontId="49" fillId="0" borderId="30" xfId="0" applyFont="1" applyFill="1" applyBorder="1" applyAlignment="1">
      <alignment vertical="top" wrapText="1"/>
    </xf>
    <xf numFmtId="0" fontId="49" fillId="0" borderId="16" xfId="0" applyFont="1" applyFill="1" applyBorder="1" applyAlignment="1">
      <alignment vertical="top" wrapText="1"/>
    </xf>
    <xf numFmtId="0" fontId="32" fillId="0" borderId="59" xfId="0" applyFont="1" applyFill="1" applyBorder="1" applyAlignment="1">
      <alignment vertical="top" wrapText="1"/>
    </xf>
    <xf numFmtId="0" fontId="33" fillId="0" borderId="59" xfId="0" applyFont="1" applyFill="1" applyBorder="1" applyAlignment="1">
      <alignment vertical="top" wrapText="1"/>
    </xf>
    <xf numFmtId="0" fontId="49" fillId="2" borderId="29" xfId="0" applyFont="1" applyFill="1" applyBorder="1" applyAlignment="1">
      <alignment vertical="top" wrapText="1"/>
    </xf>
    <xf numFmtId="0" fontId="49" fillId="2" borderId="40" xfId="0" applyFont="1" applyFill="1" applyBorder="1" applyAlignment="1">
      <alignment vertical="top" wrapText="1"/>
    </xf>
    <xf numFmtId="0" fontId="49" fillId="2" borderId="39" xfId="0" applyFont="1" applyFill="1" applyBorder="1" applyAlignment="1">
      <alignment vertical="top" wrapText="1"/>
    </xf>
    <xf numFmtId="0" fontId="32" fillId="0" borderId="31" xfId="0" applyFont="1" applyFill="1" applyBorder="1" applyAlignment="1">
      <alignment vertical="top" wrapText="1"/>
    </xf>
    <xf numFmtId="0" fontId="33" fillId="0" borderId="31" xfId="0" applyFont="1" applyFill="1" applyBorder="1" applyAlignment="1">
      <alignment vertical="top" wrapText="1"/>
    </xf>
    <xf numFmtId="0" fontId="49" fillId="2" borderId="36" xfId="0" applyFont="1" applyFill="1" applyBorder="1" applyAlignment="1">
      <alignment vertical="top" wrapText="1"/>
    </xf>
    <xf numFmtId="0" fontId="49" fillId="2" borderId="37" xfId="0" applyFont="1" applyFill="1" applyBorder="1" applyAlignment="1">
      <alignment vertical="top" wrapText="1"/>
    </xf>
    <xf numFmtId="0" fontId="49" fillId="2" borderId="38" xfId="0" applyFont="1" applyFill="1" applyBorder="1" applyAlignment="1">
      <alignment vertical="top" wrapText="1"/>
    </xf>
    <xf numFmtId="0" fontId="49" fillId="0" borderId="24" xfId="0" applyFont="1" applyFill="1" applyBorder="1" applyAlignment="1">
      <alignment vertical="top" wrapText="1"/>
    </xf>
    <xf numFmtId="0" fontId="49" fillId="0" borderId="14" xfId="0" applyFont="1" applyFill="1" applyBorder="1" applyAlignment="1">
      <alignment vertical="top" wrapText="1"/>
    </xf>
    <xf numFmtId="0" fontId="50" fillId="0" borderId="24" xfId="0" applyFont="1" applyFill="1" applyBorder="1" applyAlignment="1">
      <alignment vertical="top" wrapText="1"/>
    </xf>
    <xf numFmtId="0" fontId="50" fillId="0" borderId="14" xfId="0" applyFont="1" applyFill="1" applyBorder="1" applyAlignment="1">
      <alignment vertical="top" wrapText="1"/>
    </xf>
    <xf numFmtId="0" fontId="49" fillId="0" borderId="24" xfId="0" applyFont="1" applyFill="1" applyBorder="1" applyAlignment="1">
      <alignment horizontal="left" vertical="top" wrapText="1"/>
    </xf>
    <xf numFmtId="0" fontId="49" fillId="0" borderId="14" xfId="0" applyFont="1" applyFill="1" applyBorder="1" applyAlignment="1">
      <alignment horizontal="left" vertical="top" wrapText="1"/>
    </xf>
    <xf numFmtId="0" fontId="32" fillId="0" borderId="0" xfId="0" applyFont="1" applyFill="1" applyBorder="1" applyAlignment="1">
      <alignment horizontal="left" vertical="top" wrapText="1"/>
    </xf>
    <xf numFmtId="0" fontId="33" fillId="0" borderId="8" xfId="0" applyFont="1" applyFill="1" applyBorder="1" applyAlignment="1">
      <alignment vertical="top" wrapText="1"/>
    </xf>
    <xf numFmtId="4" fontId="40" fillId="0" borderId="0" xfId="0" applyNumberFormat="1" applyFont="1" applyFill="1" applyBorder="1" applyAlignment="1">
      <alignment horizontal="left" vertical="top" wrapText="1"/>
    </xf>
    <xf numFmtId="4" fontId="32" fillId="0" borderId="34" xfId="0" applyNumberFormat="1" applyFont="1" applyFill="1" applyBorder="1" applyAlignment="1">
      <alignment vertical="top" wrapText="1"/>
    </xf>
    <xf numFmtId="0" fontId="53" fillId="0" borderId="0" xfId="0" applyFont="1" applyFill="1" applyBorder="1" applyAlignment="1">
      <alignment horizontal="left" vertical="top" wrapText="1"/>
    </xf>
    <xf numFmtId="0" fontId="37" fillId="0" borderId="0" xfId="39" applyFont="1" applyFill="1" applyBorder="1" applyAlignment="1">
      <alignment vertical="top" wrapText="1"/>
    </xf>
    <xf numFmtId="4" fontId="32" fillId="0" borderId="0" xfId="39" applyNumberFormat="1" applyFont="1" applyFill="1" applyBorder="1" applyAlignment="1">
      <alignment vertical="top" wrapText="1"/>
    </xf>
    <xf numFmtId="0" fontId="37" fillId="0" borderId="7" xfId="39" applyFont="1" applyFill="1" applyBorder="1" applyAlignment="1">
      <alignment vertical="top" wrapText="1"/>
    </xf>
    <xf numFmtId="0" fontId="49" fillId="2" borderId="1" xfId="39" applyFont="1" applyFill="1" applyBorder="1" applyAlignment="1">
      <alignment vertical="top" wrapText="1"/>
    </xf>
    <xf numFmtId="0" fontId="49" fillId="2" borderId="2" xfId="39" applyFont="1" applyFill="1" applyBorder="1" applyAlignment="1">
      <alignment vertical="top" wrapText="1"/>
    </xf>
    <xf numFmtId="0" fontId="49" fillId="0" borderId="4" xfId="39" applyFont="1" applyFill="1" applyBorder="1" applyAlignment="1">
      <alignment vertical="top" wrapText="1"/>
    </xf>
    <xf numFmtId="0" fontId="50" fillId="0" borderId="4" xfId="39" applyFont="1" applyFill="1" applyBorder="1" applyAlignment="1">
      <alignment vertical="top" wrapText="1"/>
    </xf>
    <xf numFmtId="0" fontId="49" fillId="0" borderId="5" xfId="39" applyFont="1" applyFill="1" applyBorder="1" applyAlignment="1">
      <alignment vertical="top" wrapText="1"/>
    </xf>
    <xf numFmtId="0" fontId="50" fillId="0" borderId="5" xfId="39" applyFont="1" applyFill="1" applyBorder="1" applyAlignment="1">
      <alignment vertical="top" wrapText="1"/>
    </xf>
    <xf numFmtId="0" fontId="33" fillId="0" borderId="7" xfId="39" applyFont="1" applyFill="1" applyBorder="1" applyAlignment="1">
      <alignment vertical="top" wrapText="1"/>
    </xf>
    <xf numFmtId="0" fontId="37" fillId="0" borderId="55" xfId="0" applyFont="1" applyFill="1" applyBorder="1" applyAlignment="1">
      <alignment vertical="top" wrapText="1"/>
    </xf>
    <xf numFmtId="0" fontId="49" fillId="0" borderId="13" xfId="0" applyFont="1" applyFill="1" applyBorder="1" applyAlignment="1">
      <alignment vertical="top" wrapText="1"/>
    </xf>
    <xf numFmtId="0" fontId="49" fillId="0" borderId="15" xfId="0" applyFont="1" applyFill="1" applyBorder="1" applyAlignment="1">
      <alignment vertical="top" wrapText="1"/>
    </xf>
    <xf numFmtId="0" fontId="49" fillId="0" borderId="20" xfId="0" applyFont="1" applyFill="1" applyBorder="1" applyAlignment="1">
      <alignment vertical="top" wrapText="1"/>
    </xf>
    <xf numFmtId="0" fontId="50" fillId="0" borderId="15" xfId="0" applyFont="1" applyFill="1" applyBorder="1" applyAlignment="1">
      <alignment vertical="top" wrapText="1"/>
    </xf>
    <xf numFmtId="0" fontId="50" fillId="0" borderId="20" xfId="0" applyFont="1" applyFill="1" applyBorder="1" applyAlignment="1">
      <alignment vertical="top" wrapText="1"/>
    </xf>
    <xf numFmtId="0" fontId="49" fillId="0" borderId="41" xfId="0" applyFont="1" applyFill="1" applyBorder="1" applyAlignment="1">
      <alignment vertical="top" wrapText="1"/>
    </xf>
    <xf numFmtId="0" fontId="49" fillId="0" borderId="42" xfId="0" applyFont="1" applyFill="1" applyBorder="1" applyAlignment="1">
      <alignment vertical="top" wrapText="1"/>
    </xf>
    <xf numFmtId="0" fontId="50" fillId="0" borderId="41" xfId="0" applyFont="1" applyFill="1" applyBorder="1" applyAlignment="1">
      <alignment vertical="top" wrapText="1"/>
    </xf>
    <xf numFmtId="0" fontId="50" fillId="0" borderId="42" xfId="0" applyFont="1" applyFill="1" applyBorder="1" applyAlignment="1">
      <alignment vertical="top" wrapText="1"/>
    </xf>
    <xf numFmtId="0" fontId="0" fillId="0" borderId="8" xfId="0" applyBorder="1" applyAlignment="1">
      <alignment wrapText="1"/>
    </xf>
    <xf numFmtId="0" fontId="32" fillId="0" borderId="34" xfId="0" applyFont="1" applyFill="1" applyBorder="1" applyAlignment="1">
      <alignment vertical="top" wrapText="1"/>
    </xf>
    <xf numFmtId="0" fontId="50" fillId="0" borderId="65" xfId="0" applyFont="1" applyFill="1" applyBorder="1" applyAlignment="1">
      <alignment vertical="top" wrapText="1"/>
    </xf>
    <xf numFmtId="0" fontId="50" fillId="0" borderId="66" xfId="0" applyFont="1" applyFill="1" applyBorder="1" applyAlignment="1">
      <alignment vertical="top" wrapText="1"/>
    </xf>
    <xf numFmtId="0" fontId="49" fillId="0" borderId="65" xfId="0" applyFont="1" applyFill="1" applyBorder="1" applyAlignment="1">
      <alignment vertical="top" wrapText="1"/>
    </xf>
    <xf numFmtId="0" fontId="49" fillId="0" borderId="66" xfId="0" applyFont="1" applyFill="1" applyBorder="1" applyAlignment="1">
      <alignment vertical="top" wrapText="1"/>
    </xf>
    <xf numFmtId="0" fontId="32" fillId="0" borderId="35" xfId="0" applyFont="1" applyFill="1" applyBorder="1" applyAlignment="1">
      <alignment vertical="top" wrapText="1"/>
    </xf>
    <xf numFmtId="0" fontId="33" fillId="0" borderId="34" xfId="0" applyFont="1" applyFill="1" applyBorder="1" applyAlignment="1">
      <alignment vertical="top" wrapText="1"/>
    </xf>
    <xf numFmtId="0" fontId="37" fillId="0" borderId="8" xfId="0" applyFont="1" applyFill="1" applyBorder="1" applyAlignment="1">
      <alignment horizontal="left" vertical="top" wrapText="1"/>
    </xf>
    <xf numFmtId="0" fontId="49" fillId="2" borderId="9" xfId="0" applyFont="1" applyFill="1" applyBorder="1" applyAlignment="1">
      <alignment vertical="top" wrapText="1"/>
    </xf>
    <xf numFmtId="0" fontId="49" fillId="2" borderId="10" xfId="0" applyFont="1" applyFill="1" applyBorder="1" applyAlignment="1">
      <alignment vertical="top" wrapText="1"/>
    </xf>
    <xf numFmtId="0" fontId="50" fillId="0" borderId="13" xfId="0" applyFont="1" applyFill="1" applyBorder="1" applyAlignment="1">
      <alignment vertical="top" wrapText="1"/>
    </xf>
    <xf numFmtId="0" fontId="61" fillId="0" borderId="0" xfId="0" applyFont="1" applyFill="1" applyBorder="1" applyAlignment="1">
      <alignment horizontal="left" vertical="top" wrapText="1"/>
    </xf>
    <xf numFmtId="0" fontId="69" fillId="0" borderId="0" xfId="0" applyFont="1" applyFill="1" applyBorder="1" applyAlignment="1">
      <alignment vertical="top" wrapText="1"/>
    </xf>
    <xf numFmtId="0" fontId="66" fillId="0" borderId="0" xfId="0" applyFont="1" applyFill="1" applyBorder="1" applyAlignment="1">
      <alignment vertical="top" wrapText="1"/>
    </xf>
    <xf numFmtId="164" fontId="61" fillId="0" borderId="0" xfId="0" applyNumberFormat="1" applyFont="1" applyFill="1" applyBorder="1" applyAlignment="1">
      <alignment horizontal="left" vertical="top" wrapText="1"/>
    </xf>
    <xf numFmtId="0" fontId="72" fillId="0" borderId="0" xfId="0" applyFont="1" applyFill="1" applyBorder="1" applyAlignment="1">
      <alignment horizontal="left" vertical="top" wrapText="1"/>
    </xf>
    <xf numFmtId="0" fontId="47" fillId="0" borderId="0" xfId="0" applyFont="1" applyFill="1" applyBorder="1" applyAlignment="1">
      <alignment horizontal="left" vertical="top" wrapText="1"/>
    </xf>
    <xf numFmtId="0" fontId="50" fillId="0" borderId="55" xfId="0" applyFont="1" applyFill="1" applyBorder="1" applyAlignment="1">
      <alignment vertical="top" wrapText="1"/>
    </xf>
    <xf numFmtId="0" fontId="49" fillId="0" borderId="55" xfId="0" applyFont="1" applyFill="1" applyBorder="1" applyAlignment="1">
      <alignment vertical="top" wrapText="1"/>
    </xf>
    <xf numFmtId="0" fontId="66" fillId="2" borderId="1" xfId="0" applyFont="1" applyFill="1" applyBorder="1" applyAlignment="1">
      <alignment vertical="top" wrapText="1"/>
    </xf>
    <xf numFmtId="0" fontId="66" fillId="2" borderId="2" xfId="0" applyFont="1" applyFill="1" applyBorder="1" applyAlignment="1">
      <alignment vertical="top" wrapText="1"/>
    </xf>
    <xf numFmtId="0" fontId="47" fillId="0" borderId="0" xfId="0" applyFont="1" applyFill="1" applyBorder="1" applyAlignment="1">
      <alignment vertical="top" wrapText="1"/>
    </xf>
    <xf numFmtId="0" fontId="70" fillId="0" borderId="0" xfId="0" applyFont="1" applyFill="1" applyBorder="1" applyAlignment="1">
      <alignment vertical="top" wrapText="1"/>
    </xf>
    <xf numFmtId="0" fontId="61" fillId="0" borderId="0" xfId="0" applyFont="1" applyFill="1" applyBorder="1" applyAlignment="1">
      <alignment vertical="top" wrapText="1"/>
    </xf>
    <xf numFmtId="4" fontId="61" fillId="0" borderId="0" xfId="0" applyNumberFormat="1" applyFont="1" applyFill="1" applyBorder="1" applyAlignment="1">
      <alignment vertical="top" wrapText="1"/>
    </xf>
    <xf numFmtId="0" fontId="66" fillId="0" borderId="4" xfId="0" applyFont="1" applyFill="1" applyBorder="1" applyAlignment="1">
      <alignment vertical="top" wrapText="1"/>
    </xf>
    <xf numFmtId="0" fontId="35" fillId="0" borderId="4" xfId="0" applyFont="1" applyFill="1" applyBorder="1" applyAlignment="1">
      <alignment vertical="top" wrapText="1"/>
    </xf>
    <xf numFmtId="0" fontId="47" fillId="0" borderId="7" xfId="0" applyFont="1" applyFill="1" applyBorder="1" applyAlignment="1">
      <alignment vertical="top" wrapText="1"/>
    </xf>
    <xf numFmtId="0" fontId="61" fillId="0" borderId="7" xfId="0" applyFont="1" applyFill="1" applyBorder="1" applyAlignment="1">
      <alignment vertical="top" wrapText="1"/>
    </xf>
    <xf numFmtId="0" fontId="35" fillId="0" borderId="5" xfId="0" applyFont="1" applyFill="1" applyBorder="1" applyAlignment="1">
      <alignment vertical="top" wrapText="1"/>
    </xf>
    <xf numFmtId="0" fontId="66" fillId="0" borderId="5" xfId="0" applyFont="1" applyFill="1" applyBorder="1" applyAlignment="1">
      <alignment vertical="top" wrapText="1"/>
    </xf>
    <xf numFmtId="0" fontId="45" fillId="0" borderId="5" xfId="0" applyFont="1" applyFill="1" applyBorder="1" applyAlignment="1">
      <alignment vertical="top" wrapText="1"/>
    </xf>
    <xf numFmtId="0" fontId="71" fillId="0" borderId="0" xfId="0" applyFont="1" applyFill="1" applyBorder="1" applyAlignment="1">
      <alignment horizontal="left" vertical="top" wrapText="1"/>
    </xf>
    <xf numFmtId="0" fontId="52" fillId="2" borderId="29" xfId="0" applyFont="1" applyFill="1" applyBorder="1" applyAlignment="1">
      <alignment vertical="top" wrapText="1"/>
    </xf>
    <xf numFmtId="0" fontId="52" fillId="2" borderId="28" xfId="0" applyFont="1" applyFill="1" applyBorder="1" applyAlignment="1">
      <alignment vertical="top" wrapText="1"/>
    </xf>
    <xf numFmtId="0" fontId="52" fillId="2" borderId="26" xfId="0" applyFont="1" applyFill="1" applyBorder="1" applyAlignment="1">
      <alignment vertical="top" wrapText="1"/>
    </xf>
    <xf numFmtId="4" fontId="72" fillId="0" borderId="8" xfId="0" applyNumberFormat="1" applyFont="1" applyFill="1" applyBorder="1" applyAlignment="1">
      <alignment horizontal="left" vertical="top" wrapText="1"/>
    </xf>
    <xf numFmtId="0" fontId="39" fillId="0" borderId="0" xfId="0" applyFont="1" applyFill="1" applyBorder="1" applyAlignment="1">
      <alignment vertical="top" wrapText="1"/>
    </xf>
    <xf numFmtId="4" fontId="70" fillId="0" borderId="0" xfId="0" applyNumberFormat="1" applyFont="1" applyFill="1" applyBorder="1" applyAlignment="1">
      <alignment vertical="top" wrapText="1"/>
    </xf>
    <xf numFmtId="0" fontId="48" fillId="0" borderId="0" xfId="0" applyFont="1" applyFill="1" applyBorder="1" applyAlignment="1">
      <alignment horizontal="left" vertical="top" wrapText="1"/>
    </xf>
    <xf numFmtId="0" fontId="61" fillId="0" borderId="21" xfId="0" applyFont="1" applyFill="1" applyBorder="1" applyAlignment="1">
      <alignment horizontal="left" vertical="top" wrapText="1"/>
    </xf>
    <xf numFmtId="0" fontId="70" fillId="0" borderId="0" xfId="0" applyFont="1" applyFill="1" applyBorder="1" applyAlignment="1">
      <alignment horizontal="left" vertical="top" wrapText="1"/>
    </xf>
    <xf numFmtId="0" fontId="69" fillId="0" borderId="0" xfId="0" applyFont="1" applyFill="1" applyBorder="1" applyAlignment="1">
      <alignment horizontal="left" vertical="top" wrapText="1"/>
    </xf>
    <xf numFmtId="0" fontId="61" fillId="0" borderId="24" xfId="0" applyFont="1" applyFill="1" applyBorder="1" applyAlignment="1">
      <alignment horizontal="left" vertical="top"/>
    </xf>
    <xf numFmtId="0" fontId="61" fillId="0" borderId="43" xfId="0" applyFont="1" applyFill="1" applyBorder="1" applyAlignment="1">
      <alignment horizontal="left" vertical="top"/>
    </xf>
    <xf numFmtId="0" fontId="61" fillId="0" borderId="14" xfId="0" applyFont="1" applyFill="1" applyBorder="1" applyAlignment="1">
      <alignment horizontal="left" vertical="top"/>
    </xf>
    <xf numFmtId="0" fontId="61" fillId="0" borderId="5" xfId="0" applyFont="1" applyFill="1" applyBorder="1" applyAlignment="1">
      <alignment horizontal="left" vertical="top"/>
    </xf>
    <xf numFmtId="0" fontId="53" fillId="0" borderId="0" xfId="39" applyFont="1" applyFill="1" applyBorder="1" applyAlignment="1">
      <alignment horizontal="left" vertical="top" wrapText="1"/>
    </xf>
    <xf numFmtId="0" fontId="44" fillId="0" borderId="0" xfId="0" applyFont="1" applyFill="1" applyBorder="1" applyAlignment="1">
      <alignment horizontal="left" vertical="top" wrapText="1"/>
    </xf>
  </cellXfs>
  <cellStyles count="450">
    <cellStyle name="20 % – Poudarek1" xfId="1" builtinId="30" customBuiltin="1"/>
    <cellStyle name="20 % – Poudarek1 10" xfId="171" xr:uid="{00000000-0005-0000-0000-000001000000}"/>
    <cellStyle name="20 % – Poudarek1 11" xfId="184" xr:uid="{00000000-0005-0000-0000-000002000000}"/>
    <cellStyle name="20 % – Poudarek1 12" xfId="198" xr:uid="{00000000-0005-0000-0000-000003000000}"/>
    <cellStyle name="20 % – Poudarek1 13" xfId="211" xr:uid="{00000000-0005-0000-0000-000004000000}"/>
    <cellStyle name="20 % – Poudarek1 14" xfId="224" xr:uid="{00000000-0005-0000-0000-000005000000}"/>
    <cellStyle name="20 % – Poudarek1 15" xfId="237" xr:uid="{00000000-0005-0000-0000-000006000000}"/>
    <cellStyle name="20 % – Poudarek1 16" xfId="250" xr:uid="{00000000-0005-0000-0000-000007000000}"/>
    <cellStyle name="20 % – Poudarek1 17" xfId="264" xr:uid="{00000000-0005-0000-0000-000008000000}"/>
    <cellStyle name="20 % – Poudarek1 18" xfId="277" xr:uid="{00000000-0005-0000-0000-000009000000}"/>
    <cellStyle name="20 % – Poudarek1 19" xfId="291" xr:uid="{00000000-0005-0000-0000-00000A000000}"/>
    <cellStyle name="20 % – Poudarek1 2" xfId="62" xr:uid="{00000000-0005-0000-0000-00000B000000}"/>
    <cellStyle name="20 % – Poudarek1 20" xfId="304" xr:uid="{00000000-0005-0000-0000-00000C000000}"/>
    <cellStyle name="20 % – Poudarek1 21" xfId="317" xr:uid="{00000000-0005-0000-0000-00000D000000}"/>
    <cellStyle name="20 % – Poudarek1 22" xfId="331" xr:uid="{00000000-0005-0000-0000-00000E000000}"/>
    <cellStyle name="20 % – Poudarek1 23" xfId="344" xr:uid="{00000000-0005-0000-0000-00000F000000}"/>
    <cellStyle name="20 % – Poudarek1 24" xfId="357" xr:uid="{00000000-0005-0000-0000-000010000000}"/>
    <cellStyle name="20 % – Poudarek1 25" xfId="371" xr:uid="{00000000-0005-0000-0000-000011000000}"/>
    <cellStyle name="20 % – Poudarek1 26" xfId="384" xr:uid="{00000000-0005-0000-0000-000012000000}"/>
    <cellStyle name="20 % – Poudarek1 27" xfId="398" xr:uid="{00000000-0005-0000-0000-000013000000}"/>
    <cellStyle name="20 % – Poudarek1 28" xfId="411" xr:uid="{00000000-0005-0000-0000-000014000000}"/>
    <cellStyle name="20 % – Poudarek1 29" xfId="424" xr:uid="{00000000-0005-0000-0000-000015000000}"/>
    <cellStyle name="20 % – Poudarek1 3" xfId="76" xr:uid="{00000000-0005-0000-0000-000016000000}"/>
    <cellStyle name="20 % – Poudarek1 30" xfId="437" xr:uid="{00000000-0005-0000-0000-000017000000}"/>
    <cellStyle name="20 % – Poudarek1 4" xfId="89" xr:uid="{00000000-0005-0000-0000-000018000000}"/>
    <cellStyle name="20 % – Poudarek1 5" xfId="102" xr:uid="{00000000-0005-0000-0000-000019000000}"/>
    <cellStyle name="20 % – Poudarek1 6" xfId="117" xr:uid="{00000000-0005-0000-0000-00001A000000}"/>
    <cellStyle name="20 % – Poudarek1 7" xfId="131" xr:uid="{00000000-0005-0000-0000-00001B000000}"/>
    <cellStyle name="20 % – Poudarek1 8" xfId="144" xr:uid="{00000000-0005-0000-0000-00001C000000}"/>
    <cellStyle name="20 % – Poudarek1 9" xfId="158" xr:uid="{00000000-0005-0000-0000-00001D000000}"/>
    <cellStyle name="20 % – Poudarek2" xfId="2" builtinId="34" customBuiltin="1"/>
    <cellStyle name="20 % – Poudarek2 10" xfId="173" xr:uid="{00000000-0005-0000-0000-00001F000000}"/>
    <cellStyle name="20 % – Poudarek2 11" xfId="186" xr:uid="{00000000-0005-0000-0000-000020000000}"/>
    <cellStyle name="20 % – Poudarek2 12" xfId="200" xr:uid="{00000000-0005-0000-0000-000021000000}"/>
    <cellStyle name="20 % – Poudarek2 13" xfId="213" xr:uid="{00000000-0005-0000-0000-000022000000}"/>
    <cellStyle name="20 % – Poudarek2 14" xfId="226" xr:uid="{00000000-0005-0000-0000-000023000000}"/>
    <cellStyle name="20 % – Poudarek2 15" xfId="239" xr:uid="{00000000-0005-0000-0000-000024000000}"/>
    <cellStyle name="20 % – Poudarek2 16" xfId="252" xr:uid="{00000000-0005-0000-0000-000025000000}"/>
    <cellStyle name="20 % – Poudarek2 17" xfId="266" xr:uid="{00000000-0005-0000-0000-000026000000}"/>
    <cellStyle name="20 % – Poudarek2 18" xfId="279" xr:uid="{00000000-0005-0000-0000-000027000000}"/>
    <cellStyle name="20 % – Poudarek2 19" xfId="293" xr:uid="{00000000-0005-0000-0000-000028000000}"/>
    <cellStyle name="20 % – Poudarek2 2" xfId="64" xr:uid="{00000000-0005-0000-0000-000029000000}"/>
    <cellStyle name="20 % – Poudarek2 20" xfId="306" xr:uid="{00000000-0005-0000-0000-00002A000000}"/>
    <cellStyle name="20 % – Poudarek2 21" xfId="319" xr:uid="{00000000-0005-0000-0000-00002B000000}"/>
    <cellStyle name="20 % – Poudarek2 22" xfId="333" xr:uid="{00000000-0005-0000-0000-00002C000000}"/>
    <cellStyle name="20 % – Poudarek2 23" xfId="346" xr:uid="{00000000-0005-0000-0000-00002D000000}"/>
    <cellStyle name="20 % – Poudarek2 24" xfId="359" xr:uid="{00000000-0005-0000-0000-00002E000000}"/>
    <cellStyle name="20 % – Poudarek2 25" xfId="373" xr:uid="{00000000-0005-0000-0000-00002F000000}"/>
    <cellStyle name="20 % – Poudarek2 26" xfId="386" xr:uid="{00000000-0005-0000-0000-000030000000}"/>
    <cellStyle name="20 % – Poudarek2 27" xfId="400" xr:uid="{00000000-0005-0000-0000-000031000000}"/>
    <cellStyle name="20 % – Poudarek2 28" xfId="413" xr:uid="{00000000-0005-0000-0000-000032000000}"/>
    <cellStyle name="20 % – Poudarek2 29" xfId="426" xr:uid="{00000000-0005-0000-0000-000033000000}"/>
    <cellStyle name="20 % – Poudarek2 3" xfId="78" xr:uid="{00000000-0005-0000-0000-000034000000}"/>
    <cellStyle name="20 % – Poudarek2 30" xfId="439" xr:uid="{00000000-0005-0000-0000-000035000000}"/>
    <cellStyle name="20 % – Poudarek2 4" xfId="91" xr:uid="{00000000-0005-0000-0000-000036000000}"/>
    <cellStyle name="20 % – Poudarek2 5" xfId="104" xr:uid="{00000000-0005-0000-0000-000037000000}"/>
    <cellStyle name="20 % – Poudarek2 6" xfId="119" xr:uid="{00000000-0005-0000-0000-000038000000}"/>
    <cellStyle name="20 % – Poudarek2 7" xfId="133" xr:uid="{00000000-0005-0000-0000-000039000000}"/>
    <cellStyle name="20 % – Poudarek2 8" xfId="146" xr:uid="{00000000-0005-0000-0000-00003A000000}"/>
    <cellStyle name="20 % – Poudarek2 9" xfId="160" xr:uid="{00000000-0005-0000-0000-00003B000000}"/>
    <cellStyle name="20 % – Poudarek3" xfId="3" builtinId="38" customBuiltin="1"/>
    <cellStyle name="20 % – Poudarek3 10" xfId="175" xr:uid="{00000000-0005-0000-0000-00003D000000}"/>
    <cellStyle name="20 % – Poudarek3 11" xfId="188" xr:uid="{00000000-0005-0000-0000-00003E000000}"/>
    <cellStyle name="20 % – Poudarek3 12" xfId="202" xr:uid="{00000000-0005-0000-0000-00003F000000}"/>
    <cellStyle name="20 % – Poudarek3 13" xfId="215" xr:uid="{00000000-0005-0000-0000-000040000000}"/>
    <cellStyle name="20 % – Poudarek3 14" xfId="228" xr:uid="{00000000-0005-0000-0000-000041000000}"/>
    <cellStyle name="20 % – Poudarek3 15" xfId="241" xr:uid="{00000000-0005-0000-0000-000042000000}"/>
    <cellStyle name="20 % – Poudarek3 16" xfId="254" xr:uid="{00000000-0005-0000-0000-000043000000}"/>
    <cellStyle name="20 % – Poudarek3 17" xfId="268" xr:uid="{00000000-0005-0000-0000-000044000000}"/>
    <cellStyle name="20 % – Poudarek3 18" xfId="281" xr:uid="{00000000-0005-0000-0000-000045000000}"/>
    <cellStyle name="20 % – Poudarek3 19" xfId="295" xr:uid="{00000000-0005-0000-0000-000046000000}"/>
    <cellStyle name="20 % – Poudarek3 2" xfId="66" xr:uid="{00000000-0005-0000-0000-000047000000}"/>
    <cellStyle name="20 % – Poudarek3 20" xfId="308" xr:uid="{00000000-0005-0000-0000-000048000000}"/>
    <cellStyle name="20 % – Poudarek3 21" xfId="321" xr:uid="{00000000-0005-0000-0000-000049000000}"/>
    <cellStyle name="20 % – Poudarek3 22" xfId="335" xr:uid="{00000000-0005-0000-0000-00004A000000}"/>
    <cellStyle name="20 % – Poudarek3 23" xfId="348" xr:uid="{00000000-0005-0000-0000-00004B000000}"/>
    <cellStyle name="20 % – Poudarek3 24" xfId="361" xr:uid="{00000000-0005-0000-0000-00004C000000}"/>
    <cellStyle name="20 % – Poudarek3 25" xfId="375" xr:uid="{00000000-0005-0000-0000-00004D000000}"/>
    <cellStyle name="20 % – Poudarek3 26" xfId="388" xr:uid="{00000000-0005-0000-0000-00004E000000}"/>
    <cellStyle name="20 % – Poudarek3 27" xfId="402" xr:uid="{00000000-0005-0000-0000-00004F000000}"/>
    <cellStyle name="20 % – Poudarek3 28" xfId="415" xr:uid="{00000000-0005-0000-0000-000050000000}"/>
    <cellStyle name="20 % – Poudarek3 29" xfId="428" xr:uid="{00000000-0005-0000-0000-000051000000}"/>
    <cellStyle name="20 % – Poudarek3 3" xfId="80" xr:uid="{00000000-0005-0000-0000-000052000000}"/>
    <cellStyle name="20 % – Poudarek3 30" xfId="441" xr:uid="{00000000-0005-0000-0000-000053000000}"/>
    <cellStyle name="20 % – Poudarek3 4" xfId="93" xr:uid="{00000000-0005-0000-0000-000054000000}"/>
    <cellStyle name="20 % – Poudarek3 5" xfId="106" xr:uid="{00000000-0005-0000-0000-000055000000}"/>
    <cellStyle name="20 % – Poudarek3 6" xfId="121" xr:uid="{00000000-0005-0000-0000-000056000000}"/>
    <cellStyle name="20 % – Poudarek3 7" xfId="135" xr:uid="{00000000-0005-0000-0000-000057000000}"/>
    <cellStyle name="20 % – Poudarek3 8" xfId="148" xr:uid="{00000000-0005-0000-0000-000058000000}"/>
    <cellStyle name="20 % – Poudarek3 9" xfId="162" xr:uid="{00000000-0005-0000-0000-000059000000}"/>
    <cellStyle name="20 % – Poudarek4" xfId="4" builtinId="42" customBuiltin="1"/>
    <cellStyle name="20 % – Poudarek4 10" xfId="177" xr:uid="{00000000-0005-0000-0000-00005B000000}"/>
    <cellStyle name="20 % – Poudarek4 11" xfId="190" xr:uid="{00000000-0005-0000-0000-00005C000000}"/>
    <cellStyle name="20 % – Poudarek4 12" xfId="204" xr:uid="{00000000-0005-0000-0000-00005D000000}"/>
    <cellStyle name="20 % – Poudarek4 13" xfId="217" xr:uid="{00000000-0005-0000-0000-00005E000000}"/>
    <cellStyle name="20 % – Poudarek4 14" xfId="230" xr:uid="{00000000-0005-0000-0000-00005F000000}"/>
    <cellStyle name="20 % – Poudarek4 15" xfId="243" xr:uid="{00000000-0005-0000-0000-000060000000}"/>
    <cellStyle name="20 % – Poudarek4 16" xfId="256" xr:uid="{00000000-0005-0000-0000-000061000000}"/>
    <cellStyle name="20 % – Poudarek4 17" xfId="270" xr:uid="{00000000-0005-0000-0000-000062000000}"/>
    <cellStyle name="20 % – Poudarek4 18" xfId="283" xr:uid="{00000000-0005-0000-0000-000063000000}"/>
    <cellStyle name="20 % – Poudarek4 19" xfId="297" xr:uid="{00000000-0005-0000-0000-000064000000}"/>
    <cellStyle name="20 % – Poudarek4 2" xfId="68" xr:uid="{00000000-0005-0000-0000-000065000000}"/>
    <cellStyle name="20 % – Poudarek4 20" xfId="310" xr:uid="{00000000-0005-0000-0000-000066000000}"/>
    <cellStyle name="20 % – Poudarek4 21" xfId="323" xr:uid="{00000000-0005-0000-0000-000067000000}"/>
    <cellStyle name="20 % – Poudarek4 22" xfId="337" xr:uid="{00000000-0005-0000-0000-000068000000}"/>
    <cellStyle name="20 % – Poudarek4 23" xfId="350" xr:uid="{00000000-0005-0000-0000-000069000000}"/>
    <cellStyle name="20 % – Poudarek4 24" xfId="363" xr:uid="{00000000-0005-0000-0000-00006A000000}"/>
    <cellStyle name="20 % – Poudarek4 25" xfId="377" xr:uid="{00000000-0005-0000-0000-00006B000000}"/>
    <cellStyle name="20 % – Poudarek4 26" xfId="390" xr:uid="{00000000-0005-0000-0000-00006C000000}"/>
    <cellStyle name="20 % – Poudarek4 27" xfId="404" xr:uid="{00000000-0005-0000-0000-00006D000000}"/>
    <cellStyle name="20 % – Poudarek4 28" xfId="417" xr:uid="{00000000-0005-0000-0000-00006E000000}"/>
    <cellStyle name="20 % – Poudarek4 29" xfId="430" xr:uid="{00000000-0005-0000-0000-00006F000000}"/>
    <cellStyle name="20 % – Poudarek4 3" xfId="82" xr:uid="{00000000-0005-0000-0000-000070000000}"/>
    <cellStyle name="20 % – Poudarek4 30" xfId="443" xr:uid="{00000000-0005-0000-0000-000071000000}"/>
    <cellStyle name="20 % – Poudarek4 4" xfId="95" xr:uid="{00000000-0005-0000-0000-000072000000}"/>
    <cellStyle name="20 % – Poudarek4 5" xfId="108" xr:uid="{00000000-0005-0000-0000-000073000000}"/>
    <cellStyle name="20 % – Poudarek4 6" xfId="123" xr:uid="{00000000-0005-0000-0000-000074000000}"/>
    <cellStyle name="20 % – Poudarek4 7" xfId="137" xr:uid="{00000000-0005-0000-0000-000075000000}"/>
    <cellStyle name="20 % – Poudarek4 8" xfId="150" xr:uid="{00000000-0005-0000-0000-000076000000}"/>
    <cellStyle name="20 % – Poudarek4 9" xfId="164" xr:uid="{00000000-0005-0000-0000-000077000000}"/>
    <cellStyle name="20 % – Poudarek5" xfId="5" builtinId="46" customBuiltin="1"/>
    <cellStyle name="20 % – Poudarek5 10" xfId="179" xr:uid="{00000000-0005-0000-0000-000079000000}"/>
    <cellStyle name="20 % – Poudarek5 11" xfId="192" xr:uid="{00000000-0005-0000-0000-00007A000000}"/>
    <cellStyle name="20 % – Poudarek5 12" xfId="206" xr:uid="{00000000-0005-0000-0000-00007B000000}"/>
    <cellStyle name="20 % – Poudarek5 13" xfId="219" xr:uid="{00000000-0005-0000-0000-00007C000000}"/>
    <cellStyle name="20 % – Poudarek5 14" xfId="232" xr:uid="{00000000-0005-0000-0000-00007D000000}"/>
    <cellStyle name="20 % – Poudarek5 15" xfId="245" xr:uid="{00000000-0005-0000-0000-00007E000000}"/>
    <cellStyle name="20 % – Poudarek5 16" xfId="258" xr:uid="{00000000-0005-0000-0000-00007F000000}"/>
    <cellStyle name="20 % – Poudarek5 17" xfId="272" xr:uid="{00000000-0005-0000-0000-000080000000}"/>
    <cellStyle name="20 % – Poudarek5 18" xfId="285" xr:uid="{00000000-0005-0000-0000-000081000000}"/>
    <cellStyle name="20 % – Poudarek5 19" xfId="299" xr:uid="{00000000-0005-0000-0000-000082000000}"/>
    <cellStyle name="20 % – Poudarek5 2" xfId="70" xr:uid="{00000000-0005-0000-0000-000083000000}"/>
    <cellStyle name="20 % – Poudarek5 20" xfId="312" xr:uid="{00000000-0005-0000-0000-000084000000}"/>
    <cellStyle name="20 % – Poudarek5 21" xfId="325" xr:uid="{00000000-0005-0000-0000-000085000000}"/>
    <cellStyle name="20 % – Poudarek5 22" xfId="339" xr:uid="{00000000-0005-0000-0000-000086000000}"/>
    <cellStyle name="20 % – Poudarek5 23" xfId="352" xr:uid="{00000000-0005-0000-0000-000087000000}"/>
    <cellStyle name="20 % – Poudarek5 24" xfId="365" xr:uid="{00000000-0005-0000-0000-000088000000}"/>
    <cellStyle name="20 % – Poudarek5 25" xfId="379" xr:uid="{00000000-0005-0000-0000-000089000000}"/>
    <cellStyle name="20 % – Poudarek5 26" xfId="392" xr:uid="{00000000-0005-0000-0000-00008A000000}"/>
    <cellStyle name="20 % – Poudarek5 27" xfId="406" xr:uid="{00000000-0005-0000-0000-00008B000000}"/>
    <cellStyle name="20 % – Poudarek5 28" xfId="419" xr:uid="{00000000-0005-0000-0000-00008C000000}"/>
    <cellStyle name="20 % – Poudarek5 29" xfId="432" xr:uid="{00000000-0005-0000-0000-00008D000000}"/>
    <cellStyle name="20 % – Poudarek5 3" xfId="84" xr:uid="{00000000-0005-0000-0000-00008E000000}"/>
    <cellStyle name="20 % – Poudarek5 30" xfId="445" xr:uid="{00000000-0005-0000-0000-00008F000000}"/>
    <cellStyle name="20 % – Poudarek5 4" xfId="97" xr:uid="{00000000-0005-0000-0000-000090000000}"/>
    <cellStyle name="20 % – Poudarek5 5" xfId="111" xr:uid="{00000000-0005-0000-0000-000091000000}"/>
    <cellStyle name="20 % – Poudarek5 6" xfId="125" xr:uid="{00000000-0005-0000-0000-000092000000}"/>
    <cellStyle name="20 % – Poudarek5 7" xfId="139" xr:uid="{00000000-0005-0000-0000-000093000000}"/>
    <cellStyle name="20 % – Poudarek5 8" xfId="152" xr:uid="{00000000-0005-0000-0000-000094000000}"/>
    <cellStyle name="20 % – Poudarek5 9" xfId="166" xr:uid="{00000000-0005-0000-0000-000095000000}"/>
    <cellStyle name="20 % – Poudarek6" xfId="6" builtinId="50" customBuiltin="1"/>
    <cellStyle name="20 % – Poudarek6 10" xfId="181" xr:uid="{00000000-0005-0000-0000-000097000000}"/>
    <cellStyle name="20 % – Poudarek6 11" xfId="194" xr:uid="{00000000-0005-0000-0000-000098000000}"/>
    <cellStyle name="20 % – Poudarek6 12" xfId="208" xr:uid="{00000000-0005-0000-0000-000099000000}"/>
    <cellStyle name="20 % – Poudarek6 13" xfId="221" xr:uid="{00000000-0005-0000-0000-00009A000000}"/>
    <cellStyle name="20 % – Poudarek6 14" xfId="234" xr:uid="{00000000-0005-0000-0000-00009B000000}"/>
    <cellStyle name="20 % – Poudarek6 15" xfId="247" xr:uid="{00000000-0005-0000-0000-00009C000000}"/>
    <cellStyle name="20 % – Poudarek6 16" xfId="260" xr:uid="{00000000-0005-0000-0000-00009D000000}"/>
    <cellStyle name="20 % – Poudarek6 17" xfId="274" xr:uid="{00000000-0005-0000-0000-00009E000000}"/>
    <cellStyle name="20 % – Poudarek6 18" xfId="287" xr:uid="{00000000-0005-0000-0000-00009F000000}"/>
    <cellStyle name="20 % – Poudarek6 19" xfId="301" xr:uid="{00000000-0005-0000-0000-0000A0000000}"/>
    <cellStyle name="20 % – Poudarek6 2" xfId="72" xr:uid="{00000000-0005-0000-0000-0000A1000000}"/>
    <cellStyle name="20 % – Poudarek6 20" xfId="314" xr:uid="{00000000-0005-0000-0000-0000A2000000}"/>
    <cellStyle name="20 % – Poudarek6 21" xfId="327" xr:uid="{00000000-0005-0000-0000-0000A3000000}"/>
    <cellStyle name="20 % – Poudarek6 22" xfId="341" xr:uid="{00000000-0005-0000-0000-0000A4000000}"/>
    <cellStyle name="20 % – Poudarek6 23" xfId="354" xr:uid="{00000000-0005-0000-0000-0000A5000000}"/>
    <cellStyle name="20 % – Poudarek6 24" xfId="367" xr:uid="{00000000-0005-0000-0000-0000A6000000}"/>
    <cellStyle name="20 % – Poudarek6 25" xfId="381" xr:uid="{00000000-0005-0000-0000-0000A7000000}"/>
    <cellStyle name="20 % – Poudarek6 26" xfId="394" xr:uid="{00000000-0005-0000-0000-0000A8000000}"/>
    <cellStyle name="20 % – Poudarek6 27" xfId="408" xr:uid="{00000000-0005-0000-0000-0000A9000000}"/>
    <cellStyle name="20 % – Poudarek6 28" xfId="421" xr:uid="{00000000-0005-0000-0000-0000AA000000}"/>
    <cellStyle name="20 % – Poudarek6 29" xfId="434" xr:uid="{00000000-0005-0000-0000-0000AB000000}"/>
    <cellStyle name="20 % – Poudarek6 3" xfId="86" xr:uid="{00000000-0005-0000-0000-0000AC000000}"/>
    <cellStyle name="20 % – Poudarek6 30" xfId="447" xr:uid="{00000000-0005-0000-0000-0000AD000000}"/>
    <cellStyle name="20 % – Poudarek6 4" xfId="99" xr:uid="{00000000-0005-0000-0000-0000AE000000}"/>
    <cellStyle name="20 % – Poudarek6 5" xfId="113" xr:uid="{00000000-0005-0000-0000-0000AF000000}"/>
    <cellStyle name="20 % – Poudarek6 6" xfId="127" xr:uid="{00000000-0005-0000-0000-0000B0000000}"/>
    <cellStyle name="20 % – Poudarek6 7" xfId="141" xr:uid="{00000000-0005-0000-0000-0000B1000000}"/>
    <cellStyle name="20 % – Poudarek6 8" xfId="154" xr:uid="{00000000-0005-0000-0000-0000B2000000}"/>
    <cellStyle name="20 % – Poudarek6 9" xfId="168" xr:uid="{00000000-0005-0000-0000-0000B3000000}"/>
    <cellStyle name="40 % – Poudarek1" xfId="7" builtinId="31" customBuiltin="1"/>
    <cellStyle name="40 % – Poudarek1 10" xfId="172" xr:uid="{00000000-0005-0000-0000-0000B5000000}"/>
    <cellStyle name="40 % – Poudarek1 11" xfId="185" xr:uid="{00000000-0005-0000-0000-0000B6000000}"/>
    <cellStyle name="40 % – Poudarek1 12" xfId="199" xr:uid="{00000000-0005-0000-0000-0000B7000000}"/>
    <cellStyle name="40 % – Poudarek1 13" xfId="212" xr:uid="{00000000-0005-0000-0000-0000B8000000}"/>
    <cellStyle name="40 % – Poudarek1 14" xfId="225" xr:uid="{00000000-0005-0000-0000-0000B9000000}"/>
    <cellStyle name="40 % – Poudarek1 15" xfId="238" xr:uid="{00000000-0005-0000-0000-0000BA000000}"/>
    <cellStyle name="40 % – Poudarek1 16" xfId="251" xr:uid="{00000000-0005-0000-0000-0000BB000000}"/>
    <cellStyle name="40 % – Poudarek1 17" xfId="265" xr:uid="{00000000-0005-0000-0000-0000BC000000}"/>
    <cellStyle name="40 % – Poudarek1 18" xfId="278" xr:uid="{00000000-0005-0000-0000-0000BD000000}"/>
    <cellStyle name="40 % – Poudarek1 19" xfId="292" xr:uid="{00000000-0005-0000-0000-0000BE000000}"/>
    <cellStyle name="40 % – Poudarek1 2" xfId="63" xr:uid="{00000000-0005-0000-0000-0000BF000000}"/>
    <cellStyle name="40 % – Poudarek1 20" xfId="305" xr:uid="{00000000-0005-0000-0000-0000C0000000}"/>
    <cellStyle name="40 % – Poudarek1 21" xfId="318" xr:uid="{00000000-0005-0000-0000-0000C1000000}"/>
    <cellStyle name="40 % – Poudarek1 22" xfId="332" xr:uid="{00000000-0005-0000-0000-0000C2000000}"/>
    <cellStyle name="40 % – Poudarek1 23" xfId="345" xr:uid="{00000000-0005-0000-0000-0000C3000000}"/>
    <cellStyle name="40 % – Poudarek1 24" xfId="358" xr:uid="{00000000-0005-0000-0000-0000C4000000}"/>
    <cellStyle name="40 % – Poudarek1 25" xfId="372" xr:uid="{00000000-0005-0000-0000-0000C5000000}"/>
    <cellStyle name="40 % – Poudarek1 26" xfId="385" xr:uid="{00000000-0005-0000-0000-0000C6000000}"/>
    <cellStyle name="40 % – Poudarek1 27" xfId="399" xr:uid="{00000000-0005-0000-0000-0000C7000000}"/>
    <cellStyle name="40 % – Poudarek1 28" xfId="412" xr:uid="{00000000-0005-0000-0000-0000C8000000}"/>
    <cellStyle name="40 % – Poudarek1 29" xfId="425" xr:uid="{00000000-0005-0000-0000-0000C9000000}"/>
    <cellStyle name="40 % – Poudarek1 3" xfId="77" xr:uid="{00000000-0005-0000-0000-0000CA000000}"/>
    <cellStyle name="40 % – Poudarek1 30" xfId="438" xr:uid="{00000000-0005-0000-0000-0000CB000000}"/>
    <cellStyle name="40 % – Poudarek1 4" xfId="90" xr:uid="{00000000-0005-0000-0000-0000CC000000}"/>
    <cellStyle name="40 % – Poudarek1 5" xfId="103" xr:uid="{00000000-0005-0000-0000-0000CD000000}"/>
    <cellStyle name="40 % – Poudarek1 6" xfId="118" xr:uid="{00000000-0005-0000-0000-0000CE000000}"/>
    <cellStyle name="40 % – Poudarek1 7" xfId="132" xr:uid="{00000000-0005-0000-0000-0000CF000000}"/>
    <cellStyle name="40 % – Poudarek1 8" xfId="145" xr:uid="{00000000-0005-0000-0000-0000D0000000}"/>
    <cellStyle name="40 % – Poudarek1 9" xfId="159" xr:uid="{00000000-0005-0000-0000-0000D1000000}"/>
    <cellStyle name="40 % – Poudarek2" xfId="8" builtinId="35" customBuiltin="1"/>
    <cellStyle name="40 % – Poudarek2 10" xfId="174" xr:uid="{00000000-0005-0000-0000-0000D3000000}"/>
    <cellStyle name="40 % – Poudarek2 11" xfId="187" xr:uid="{00000000-0005-0000-0000-0000D4000000}"/>
    <cellStyle name="40 % – Poudarek2 12" xfId="201" xr:uid="{00000000-0005-0000-0000-0000D5000000}"/>
    <cellStyle name="40 % – Poudarek2 13" xfId="214" xr:uid="{00000000-0005-0000-0000-0000D6000000}"/>
    <cellStyle name="40 % – Poudarek2 14" xfId="227" xr:uid="{00000000-0005-0000-0000-0000D7000000}"/>
    <cellStyle name="40 % – Poudarek2 15" xfId="240" xr:uid="{00000000-0005-0000-0000-0000D8000000}"/>
    <cellStyle name="40 % – Poudarek2 16" xfId="253" xr:uid="{00000000-0005-0000-0000-0000D9000000}"/>
    <cellStyle name="40 % – Poudarek2 17" xfId="267" xr:uid="{00000000-0005-0000-0000-0000DA000000}"/>
    <cellStyle name="40 % – Poudarek2 18" xfId="280" xr:uid="{00000000-0005-0000-0000-0000DB000000}"/>
    <cellStyle name="40 % – Poudarek2 19" xfId="294" xr:uid="{00000000-0005-0000-0000-0000DC000000}"/>
    <cellStyle name="40 % – Poudarek2 2" xfId="65" xr:uid="{00000000-0005-0000-0000-0000DD000000}"/>
    <cellStyle name="40 % – Poudarek2 20" xfId="307" xr:uid="{00000000-0005-0000-0000-0000DE000000}"/>
    <cellStyle name="40 % – Poudarek2 21" xfId="320" xr:uid="{00000000-0005-0000-0000-0000DF000000}"/>
    <cellStyle name="40 % – Poudarek2 22" xfId="334" xr:uid="{00000000-0005-0000-0000-0000E0000000}"/>
    <cellStyle name="40 % – Poudarek2 23" xfId="347" xr:uid="{00000000-0005-0000-0000-0000E1000000}"/>
    <cellStyle name="40 % – Poudarek2 24" xfId="360" xr:uid="{00000000-0005-0000-0000-0000E2000000}"/>
    <cellStyle name="40 % – Poudarek2 25" xfId="374" xr:uid="{00000000-0005-0000-0000-0000E3000000}"/>
    <cellStyle name="40 % – Poudarek2 26" xfId="387" xr:uid="{00000000-0005-0000-0000-0000E4000000}"/>
    <cellStyle name="40 % – Poudarek2 27" xfId="401" xr:uid="{00000000-0005-0000-0000-0000E5000000}"/>
    <cellStyle name="40 % – Poudarek2 28" xfId="414" xr:uid="{00000000-0005-0000-0000-0000E6000000}"/>
    <cellStyle name="40 % – Poudarek2 29" xfId="427" xr:uid="{00000000-0005-0000-0000-0000E7000000}"/>
    <cellStyle name="40 % – Poudarek2 3" xfId="79" xr:uid="{00000000-0005-0000-0000-0000E8000000}"/>
    <cellStyle name="40 % – Poudarek2 30" xfId="440" xr:uid="{00000000-0005-0000-0000-0000E9000000}"/>
    <cellStyle name="40 % – Poudarek2 4" xfId="92" xr:uid="{00000000-0005-0000-0000-0000EA000000}"/>
    <cellStyle name="40 % – Poudarek2 5" xfId="105" xr:uid="{00000000-0005-0000-0000-0000EB000000}"/>
    <cellStyle name="40 % – Poudarek2 6" xfId="120" xr:uid="{00000000-0005-0000-0000-0000EC000000}"/>
    <cellStyle name="40 % – Poudarek2 7" xfId="134" xr:uid="{00000000-0005-0000-0000-0000ED000000}"/>
    <cellStyle name="40 % – Poudarek2 8" xfId="147" xr:uid="{00000000-0005-0000-0000-0000EE000000}"/>
    <cellStyle name="40 % – Poudarek2 9" xfId="161" xr:uid="{00000000-0005-0000-0000-0000EF000000}"/>
    <cellStyle name="40 % – Poudarek3" xfId="9" builtinId="39" customBuiltin="1"/>
    <cellStyle name="40 % – Poudarek3 10" xfId="176" xr:uid="{00000000-0005-0000-0000-0000F1000000}"/>
    <cellStyle name="40 % – Poudarek3 11" xfId="189" xr:uid="{00000000-0005-0000-0000-0000F2000000}"/>
    <cellStyle name="40 % – Poudarek3 12" xfId="203" xr:uid="{00000000-0005-0000-0000-0000F3000000}"/>
    <cellStyle name="40 % – Poudarek3 13" xfId="216" xr:uid="{00000000-0005-0000-0000-0000F4000000}"/>
    <cellStyle name="40 % – Poudarek3 14" xfId="229" xr:uid="{00000000-0005-0000-0000-0000F5000000}"/>
    <cellStyle name="40 % – Poudarek3 15" xfId="242" xr:uid="{00000000-0005-0000-0000-0000F6000000}"/>
    <cellStyle name="40 % – Poudarek3 16" xfId="255" xr:uid="{00000000-0005-0000-0000-0000F7000000}"/>
    <cellStyle name="40 % – Poudarek3 17" xfId="269" xr:uid="{00000000-0005-0000-0000-0000F8000000}"/>
    <cellStyle name="40 % – Poudarek3 18" xfId="282" xr:uid="{00000000-0005-0000-0000-0000F9000000}"/>
    <cellStyle name="40 % – Poudarek3 19" xfId="296" xr:uid="{00000000-0005-0000-0000-0000FA000000}"/>
    <cellStyle name="40 % – Poudarek3 2" xfId="67" xr:uid="{00000000-0005-0000-0000-0000FB000000}"/>
    <cellStyle name="40 % – Poudarek3 20" xfId="309" xr:uid="{00000000-0005-0000-0000-0000FC000000}"/>
    <cellStyle name="40 % – Poudarek3 21" xfId="322" xr:uid="{00000000-0005-0000-0000-0000FD000000}"/>
    <cellStyle name="40 % – Poudarek3 22" xfId="336" xr:uid="{00000000-0005-0000-0000-0000FE000000}"/>
    <cellStyle name="40 % – Poudarek3 23" xfId="349" xr:uid="{00000000-0005-0000-0000-0000FF000000}"/>
    <cellStyle name="40 % – Poudarek3 24" xfId="362" xr:uid="{00000000-0005-0000-0000-000000010000}"/>
    <cellStyle name="40 % – Poudarek3 25" xfId="376" xr:uid="{00000000-0005-0000-0000-000001010000}"/>
    <cellStyle name="40 % – Poudarek3 26" xfId="389" xr:uid="{00000000-0005-0000-0000-000002010000}"/>
    <cellStyle name="40 % – Poudarek3 27" xfId="403" xr:uid="{00000000-0005-0000-0000-000003010000}"/>
    <cellStyle name="40 % – Poudarek3 28" xfId="416" xr:uid="{00000000-0005-0000-0000-000004010000}"/>
    <cellStyle name="40 % – Poudarek3 29" xfId="429" xr:uid="{00000000-0005-0000-0000-000005010000}"/>
    <cellStyle name="40 % – Poudarek3 3" xfId="81" xr:uid="{00000000-0005-0000-0000-000006010000}"/>
    <cellStyle name="40 % – Poudarek3 30" xfId="442" xr:uid="{00000000-0005-0000-0000-000007010000}"/>
    <cellStyle name="40 % – Poudarek3 4" xfId="94" xr:uid="{00000000-0005-0000-0000-000008010000}"/>
    <cellStyle name="40 % – Poudarek3 5" xfId="107" xr:uid="{00000000-0005-0000-0000-000009010000}"/>
    <cellStyle name="40 % – Poudarek3 6" xfId="122" xr:uid="{00000000-0005-0000-0000-00000A010000}"/>
    <cellStyle name="40 % – Poudarek3 7" xfId="136" xr:uid="{00000000-0005-0000-0000-00000B010000}"/>
    <cellStyle name="40 % – Poudarek3 8" xfId="149" xr:uid="{00000000-0005-0000-0000-00000C010000}"/>
    <cellStyle name="40 % – Poudarek3 9" xfId="163" xr:uid="{00000000-0005-0000-0000-00000D010000}"/>
    <cellStyle name="40 % – Poudarek4" xfId="10" builtinId="43" customBuiltin="1"/>
    <cellStyle name="40 % – Poudarek4 10" xfId="178" xr:uid="{00000000-0005-0000-0000-00000F010000}"/>
    <cellStyle name="40 % – Poudarek4 11" xfId="191" xr:uid="{00000000-0005-0000-0000-000010010000}"/>
    <cellStyle name="40 % – Poudarek4 12" xfId="205" xr:uid="{00000000-0005-0000-0000-000011010000}"/>
    <cellStyle name="40 % – Poudarek4 13" xfId="218" xr:uid="{00000000-0005-0000-0000-000012010000}"/>
    <cellStyle name="40 % – Poudarek4 14" xfId="231" xr:uid="{00000000-0005-0000-0000-000013010000}"/>
    <cellStyle name="40 % – Poudarek4 15" xfId="244" xr:uid="{00000000-0005-0000-0000-000014010000}"/>
    <cellStyle name="40 % – Poudarek4 16" xfId="257" xr:uid="{00000000-0005-0000-0000-000015010000}"/>
    <cellStyle name="40 % – Poudarek4 17" xfId="271" xr:uid="{00000000-0005-0000-0000-000016010000}"/>
    <cellStyle name="40 % – Poudarek4 18" xfId="284" xr:uid="{00000000-0005-0000-0000-000017010000}"/>
    <cellStyle name="40 % – Poudarek4 19" xfId="298" xr:uid="{00000000-0005-0000-0000-000018010000}"/>
    <cellStyle name="40 % – Poudarek4 2" xfId="69" xr:uid="{00000000-0005-0000-0000-000019010000}"/>
    <cellStyle name="40 % – Poudarek4 20" xfId="311" xr:uid="{00000000-0005-0000-0000-00001A010000}"/>
    <cellStyle name="40 % – Poudarek4 21" xfId="324" xr:uid="{00000000-0005-0000-0000-00001B010000}"/>
    <cellStyle name="40 % – Poudarek4 22" xfId="338" xr:uid="{00000000-0005-0000-0000-00001C010000}"/>
    <cellStyle name="40 % – Poudarek4 23" xfId="351" xr:uid="{00000000-0005-0000-0000-00001D010000}"/>
    <cellStyle name="40 % – Poudarek4 24" xfId="364" xr:uid="{00000000-0005-0000-0000-00001E010000}"/>
    <cellStyle name="40 % – Poudarek4 25" xfId="378" xr:uid="{00000000-0005-0000-0000-00001F010000}"/>
    <cellStyle name="40 % – Poudarek4 26" xfId="391" xr:uid="{00000000-0005-0000-0000-000020010000}"/>
    <cellStyle name="40 % – Poudarek4 27" xfId="405" xr:uid="{00000000-0005-0000-0000-000021010000}"/>
    <cellStyle name="40 % – Poudarek4 28" xfId="418" xr:uid="{00000000-0005-0000-0000-000022010000}"/>
    <cellStyle name="40 % – Poudarek4 29" xfId="431" xr:uid="{00000000-0005-0000-0000-000023010000}"/>
    <cellStyle name="40 % – Poudarek4 3" xfId="83" xr:uid="{00000000-0005-0000-0000-000024010000}"/>
    <cellStyle name="40 % – Poudarek4 30" xfId="444" xr:uid="{00000000-0005-0000-0000-000025010000}"/>
    <cellStyle name="40 % – Poudarek4 4" xfId="96" xr:uid="{00000000-0005-0000-0000-000026010000}"/>
    <cellStyle name="40 % – Poudarek4 5" xfId="109" xr:uid="{00000000-0005-0000-0000-000027010000}"/>
    <cellStyle name="40 % – Poudarek4 6" xfId="124" xr:uid="{00000000-0005-0000-0000-000028010000}"/>
    <cellStyle name="40 % – Poudarek4 7" xfId="138" xr:uid="{00000000-0005-0000-0000-000029010000}"/>
    <cellStyle name="40 % – Poudarek4 8" xfId="151" xr:uid="{00000000-0005-0000-0000-00002A010000}"/>
    <cellStyle name="40 % – Poudarek4 9" xfId="165" xr:uid="{00000000-0005-0000-0000-00002B010000}"/>
    <cellStyle name="40 % – Poudarek5" xfId="11" builtinId="47" customBuiltin="1"/>
    <cellStyle name="40 % – Poudarek5 10" xfId="180" xr:uid="{00000000-0005-0000-0000-00002D010000}"/>
    <cellStyle name="40 % – Poudarek5 11" xfId="193" xr:uid="{00000000-0005-0000-0000-00002E010000}"/>
    <cellStyle name="40 % – Poudarek5 12" xfId="207" xr:uid="{00000000-0005-0000-0000-00002F010000}"/>
    <cellStyle name="40 % – Poudarek5 13" xfId="220" xr:uid="{00000000-0005-0000-0000-000030010000}"/>
    <cellStyle name="40 % – Poudarek5 14" xfId="233" xr:uid="{00000000-0005-0000-0000-000031010000}"/>
    <cellStyle name="40 % – Poudarek5 15" xfId="246" xr:uid="{00000000-0005-0000-0000-000032010000}"/>
    <cellStyle name="40 % – Poudarek5 16" xfId="259" xr:uid="{00000000-0005-0000-0000-000033010000}"/>
    <cellStyle name="40 % – Poudarek5 17" xfId="273" xr:uid="{00000000-0005-0000-0000-000034010000}"/>
    <cellStyle name="40 % – Poudarek5 18" xfId="286" xr:uid="{00000000-0005-0000-0000-000035010000}"/>
    <cellStyle name="40 % – Poudarek5 19" xfId="300" xr:uid="{00000000-0005-0000-0000-000036010000}"/>
    <cellStyle name="40 % – Poudarek5 2" xfId="71" xr:uid="{00000000-0005-0000-0000-000037010000}"/>
    <cellStyle name="40 % – Poudarek5 20" xfId="313" xr:uid="{00000000-0005-0000-0000-000038010000}"/>
    <cellStyle name="40 % – Poudarek5 21" xfId="326" xr:uid="{00000000-0005-0000-0000-000039010000}"/>
    <cellStyle name="40 % – Poudarek5 22" xfId="340" xr:uid="{00000000-0005-0000-0000-00003A010000}"/>
    <cellStyle name="40 % – Poudarek5 23" xfId="353" xr:uid="{00000000-0005-0000-0000-00003B010000}"/>
    <cellStyle name="40 % – Poudarek5 24" xfId="366" xr:uid="{00000000-0005-0000-0000-00003C010000}"/>
    <cellStyle name="40 % – Poudarek5 25" xfId="380" xr:uid="{00000000-0005-0000-0000-00003D010000}"/>
    <cellStyle name="40 % – Poudarek5 26" xfId="393" xr:uid="{00000000-0005-0000-0000-00003E010000}"/>
    <cellStyle name="40 % – Poudarek5 27" xfId="407" xr:uid="{00000000-0005-0000-0000-00003F010000}"/>
    <cellStyle name="40 % – Poudarek5 28" xfId="420" xr:uid="{00000000-0005-0000-0000-000040010000}"/>
    <cellStyle name="40 % – Poudarek5 29" xfId="433" xr:uid="{00000000-0005-0000-0000-000041010000}"/>
    <cellStyle name="40 % – Poudarek5 3" xfId="85" xr:uid="{00000000-0005-0000-0000-000042010000}"/>
    <cellStyle name="40 % – Poudarek5 30" xfId="446" xr:uid="{00000000-0005-0000-0000-000043010000}"/>
    <cellStyle name="40 % – Poudarek5 4" xfId="98" xr:uid="{00000000-0005-0000-0000-000044010000}"/>
    <cellStyle name="40 % – Poudarek5 5" xfId="112" xr:uid="{00000000-0005-0000-0000-000045010000}"/>
    <cellStyle name="40 % – Poudarek5 6" xfId="126" xr:uid="{00000000-0005-0000-0000-000046010000}"/>
    <cellStyle name="40 % – Poudarek5 7" xfId="140" xr:uid="{00000000-0005-0000-0000-000047010000}"/>
    <cellStyle name="40 % – Poudarek5 8" xfId="153" xr:uid="{00000000-0005-0000-0000-000048010000}"/>
    <cellStyle name="40 % – Poudarek5 9" xfId="167" xr:uid="{00000000-0005-0000-0000-000049010000}"/>
    <cellStyle name="40 % – Poudarek6" xfId="12" builtinId="51" customBuiltin="1"/>
    <cellStyle name="40 % – Poudarek6 10" xfId="182" xr:uid="{00000000-0005-0000-0000-00004B010000}"/>
    <cellStyle name="40 % – Poudarek6 11" xfId="195" xr:uid="{00000000-0005-0000-0000-00004C010000}"/>
    <cellStyle name="40 % – Poudarek6 12" xfId="209" xr:uid="{00000000-0005-0000-0000-00004D010000}"/>
    <cellStyle name="40 % – Poudarek6 13" xfId="222" xr:uid="{00000000-0005-0000-0000-00004E010000}"/>
    <cellStyle name="40 % – Poudarek6 14" xfId="235" xr:uid="{00000000-0005-0000-0000-00004F010000}"/>
    <cellStyle name="40 % – Poudarek6 15" xfId="248" xr:uid="{00000000-0005-0000-0000-000050010000}"/>
    <cellStyle name="40 % – Poudarek6 16" xfId="261" xr:uid="{00000000-0005-0000-0000-000051010000}"/>
    <cellStyle name="40 % – Poudarek6 17" xfId="275" xr:uid="{00000000-0005-0000-0000-000052010000}"/>
    <cellStyle name="40 % – Poudarek6 18" xfId="288" xr:uid="{00000000-0005-0000-0000-000053010000}"/>
    <cellStyle name="40 % – Poudarek6 19" xfId="302" xr:uid="{00000000-0005-0000-0000-000054010000}"/>
    <cellStyle name="40 % – Poudarek6 2" xfId="73" xr:uid="{00000000-0005-0000-0000-000055010000}"/>
    <cellStyle name="40 % – Poudarek6 20" xfId="315" xr:uid="{00000000-0005-0000-0000-000056010000}"/>
    <cellStyle name="40 % – Poudarek6 21" xfId="328" xr:uid="{00000000-0005-0000-0000-000057010000}"/>
    <cellStyle name="40 % – Poudarek6 22" xfId="342" xr:uid="{00000000-0005-0000-0000-000058010000}"/>
    <cellStyle name="40 % – Poudarek6 23" xfId="355" xr:uid="{00000000-0005-0000-0000-000059010000}"/>
    <cellStyle name="40 % – Poudarek6 24" xfId="368" xr:uid="{00000000-0005-0000-0000-00005A010000}"/>
    <cellStyle name="40 % – Poudarek6 25" xfId="382" xr:uid="{00000000-0005-0000-0000-00005B010000}"/>
    <cellStyle name="40 % – Poudarek6 26" xfId="395" xr:uid="{00000000-0005-0000-0000-00005C010000}"/>
    <cellStyle name="40 % – Poudarek6 27" xfId="409" xr:uid="{00000000-0005-0000-0000-00005D010000}"/>
    <cellStyle name="40 % – Poudarek6 28" xfId="422" xr:uid="{00000000-0005-0000-0000-00005E010000}"/>
    <cellStyle name="40 % – Poudarek6 29" xfId="435" xr:uid="{00000000-0005-0000-0000-00005F010000}"/>
    <cellStyle name="40 % – Poudarek6 3" xfId="87" xr:uid="{00000000-0005-0000-0000-000060010000}"/>
    <cellStyle name="40 % – Poudarek6 30" xfId="448" xr:uid="{00000000-0005-0000-0000-000061010000}"/>
    <cellStyle name="40 % – Poudarek6 4" xfId="100" xr:uid="{00000000-0005-0000-0000-000062010000}"/>
    <cellStyle name="40 % – Poudarek6 5" xfId="114" xr:uid="{00000000-0005-0000-0000-000063010000}"/>
    <cellStyle name="40 % – Poudarek6 6" xfId="128" xr:uid="{00000000-0005-0000-0000-000064010000}"/>
    <cellStyle name="40 % – Poudarek6 7" xfId="142" xr:uid="{00000000-0005-0000-0000-000065010000}"/>
    <cellStyle name="40 % – Poudarek6 8" xfId="155" xr:uid="{00000000-0005-0000-0000-000066010000}"/>
    <cellStyle name="40 % – Poudarek6 9" xfId="169" xr:uid="{00000000-0005-0000-0000-000067010000}"/>
    <cellStyle name="60 % – Poudarek1" xfId="13" builtinId="32" customBuiltin="1"/>
    <cellStyle name="60 % – Poudarek2" xfId="14" builtinId="36" customBuiltin="1"/>
    <cellStyle name="60 % – Poudarek3" xfId="15" builtinId="40" customBuiltin="1"/>
    <cellStyle name="60 % – Poudarek4" xfId="16" builtinId="44" customBuiltin="1"/>
    <cellStyle name="60 % – Poudarek5" xfId="17" builtinId="48" customBuiltin="1"/>
    <cellStyle name="60 % – Poudarek6" xfId="18" builtinId="52" customBuiltin="1"/>
    <cellStyle name="Dobro" xfId="19" builtinId="26" customBuiltin="1"/>
    <cellStyle name="Hiperpovezava" xfId="20" builtinId="8"/>
    <cellStyle name="Hyperlink" xfId="449" xr:uid="{00000000-0005-0000-0000-000070010000}"/>
    <cellStyle name="Izhod" xfId="21" builtinId="21" customBuiltin="1"/>
    <cellStyle name="Naslov" xfId="59" builtinId="15" customBuiltin="1"/>
    <cellStyle name="Naslov 1" xfId="22" builtinId="16" customBuiltin="1"/>
    <cellStyle name="Naslov 2" xfId="23" builtinId="17" customBuiltin="1"/>
    <cellStyle name="Naslov 3" xfId="24" builtinId="18" customBuiltin="1"/>
    <cellStyle name="Naslov 4" xfId="25" builtinId="19" customBuiltin="1"/>
    <cellStyle name="Naslov 5" xfId="26" xr:uid="{00000000-0005-0000-0000-000077010000}"/>
    <cellStyle name="Navadno" xfId="0" builtinId="0"/>
    <cellStyle name="Navadno 10" xfId="156" xr:uid="{00000000-0005-0000-0000-000079010000}"/>
    <cellStyle name="Navadno 11" xfId="196" xr:uid="{00000000-0005-0000-0000-00007A010000}"/>
    <cellStyle name="Navadno 12" xfId="262" xr:uid="{00000000-0005-0000-0000-00007B010000}"/>
    <cellStyle name="Navadno 13" xfId="289" xr:uid="{00000000-0005-0000-0000-00007C010000}"/>
    <cellStyle name="Navadno 14" xfId="329" xr:uid="{00000000-0005-0000-0000-00007D010000}"/>
    <cellStyle name="Navadno 15" xfId="369" xr:uid="{00000000-0005-0000-0000-00007E010000}"/>
    <cellStyle name="Navadno 16" xfId="396" xr:uid="{00000000-0005-0000-0000-00007F010000}"/>
    <cellStyle name="Navadno 2" xfId="27" xr:uid="{00000000-0005-0000-0000-000080010000}"/>
    <cellStyle name="Navadno 2 2" xfId="115" xr:uid="{00000000-0005-0000-0000-000081010000}"/>
    <cellStyle name="Navadno 3" xfId="28" xr:uid="{00000000-0005-0000-0000-000082010000}"/>
    <cellStyle name="Navadno 3 2" xfId="29" xr:uid="{00000000-0005-0000-0000-000083010000}"/>
    <cellStyle name="Navadno 4" xfId="30" xr:uid="{00000000-0005-0000-0000-000084010000}"/>
    <cellStyle name="Navadno 4 2" xfId="31" xr:uid="{00000000-0005-0000-0000-000085010000}"/>
    <cellStyle name="Navadno 5" xfId="32" xr:uid="{00000000-0005-0000-0000-000086010000}"/>
    <cellStyle name="Navadno 6" xfId="60" xr:uid="{00000000-0005-0000-0000-000087010000}"/>
    <cellStyle name="Navadno 7" xfId="74" xr:uid="{00000000-0005-0000-0000-000088010000}"/>
    <cellStyle name="Navadno 8" xfId="110" xr:uid="{00000000-0005-0000-0000-000089010000}"/>
    <cellStyle name="Navadno 9" xfId="129" xr:uid="{00000000-0005-0000-0000-00008A010000}"/>
    <cellStyle name="Nevtralno" xfId="33" builtinId="28" customBuiltin="1"/>
    <cellStyle name="Normal 2" xfId="34" xr:uid="{00000000-0005-0000-0000-00008C010000}"/>
    <cellStyle name="Normal 2 2" xfId="35" xr:uid="{00000000-0005-0000-0000-00008D010000}"/>
    <cellStyle name="Normal 3" xfId="36" xr:uid="{00000000-0005-0000-0000-00008E010000}"/>
    <cellStyle name="Normal 4" xfId="37" xr:uid="{00000000-0005-0000-0000-00008F010000}"/>
    <cellStyle name="Normal 4 2" xfId="38" xr:uid="{00000000-0005-0000-0000-000090010000}"/>
    <cellStyle name="Normal_Programi dela 2011 Elektro Sprotno dopolnjevanje" xfId="39" xr:uid="{00000000-0005-0000-0000-000091010000}"/>
    <cellStyle name="Normal_Sheet1" xfId="40" xr:uid="{00000000-0005-0000-0000-000092010000}"/>
    <cellStyle name="Normal_TC MOV" xfId="41" xr:uid="{00000000-0005-0000-0000-000093010000}"/>
    <cellStyle name="Note 2" xfId="42" xr:uid="{00000000-0005-0000-0000-000094010000}"/>
    <cellStyle name="Opomba 10" xfId="157" xr:uid="{00000000-0005-0000-0000-000095010000}"/>
    <cellStyle name="Opomba 11" xfId="170" xr:uid="{00000000-0005-0000-0000-000096010000}"/>
    <cellStyle name="Opomba 12" xfId="183" xr:uid="{00000000-0005-0000-0000-000097010000}"/>
    <cellStyle name="Opomba 13" xfId="197" xr:uid="{00000000-0005-0000-0000-000098010000}"/>
    <cellStyle name="Opomba 14" xfId="210" xr:uid="{00000000-0005-0000-0000-000099010000}"/>
    <cellStyle name="Opomba 15" xfId="223" xr:uid="{00000000-0005-0000-0000-00009A010000}"/>
    <cellStyle name="Opomba 16" xfId="236" xr:uid="{00000000-0005-0000-0000-00009B010000}"/>
    <cellStyle name="Opomba 17" xfId="249" xr:uid="{00000000-0005-0000-0000-00009C010000}"/>
    <cellStyle name="Opomba 18" xfId="263" xr:uid="{00000000-0005-0000-0000-00009D010000}"/>
    <cellStyle name="Opomba 19" xfId="276" xr:uid="{00000000-0005-0000-0000-00009E010000}"/>
    <cellStyle name="Opomba 2" xfId="43" xr:uid="{00000000-0005-0000-0000-00009F010000}"/>
    <cellStyle name="Opomba 20" xfId="290" xr:uid="{00000000-0005-0000-0000-0000A0010000}"/>
    <cellStyle name="Opomba 21" xfId="303" xr:uid="{00000000-0005-0000-0000-0000A1010000}"/>
    <cellStyle name="Opomba 22" xfId="316" xr:uid="{00000000-0005-0000-0000-0000A2010000}"/>
    <cellStyle name="Opomba 23" xfId="330" xr:uid="{00000000-0005-0000-0000-0000A3010000}"/>
    <cellStyle name="Opomba 24" xfId="343" xr:uid="{00000000-0005-0000-0000-0000A4010000}"/>
    <cellStyle name="Opomba 25" xfId="356" xr:uid="{00000000-0005-0000-0000-0000A5010000}"/>
    <cellStyle name="Opomba 26" xfId="370" xr:uid="{00000000-0005-0000-0000-0000A6010000}"/>
    <cellStyle name="Opomba 27" xfId="383" xr:uid="{00000000-0005-0000-0000-0000A7010000}"/>
    <cellStyle name="Opomba 28" xfId="397" xr:uid="{00000000-0005-0000-0000-0000A8010000}"/>
    <cellStyle name="Opomba 29" xfId="410" xr:uid="{00000000-0005-0000-0000-0000A9010000}"/>
    <cellStyle name="Opomba 3" xfId="61" xr:uid="{00000000-0005-0000-0000-0000AA010000}"/>
    <cellStyle name="Opomba 30" xfId="423" xr:uid="{00000000-0005-0000-0000-0000AB010000}"/>
    <cellStyle name="Opomba 31" xfId="436" xr:uid="{00000000-0005-0000-0000-0000AC010000}"/>
    <cellStyle name="Opomba 4" xfId="75" xr:uid="{00000000-0005-0000-0000-0000AD010000}"/>
    <cellStyle name="Opomba 5" xfId="88" xr:uid="{00000000-0005-0000-0000-0000AE010000}"/>
    <cellStyle name="Opomba 6" xfId="101" xr:uid="{00000000-0005-0000-0000-0000AF010000}"/>
    <cellStyle name="Opomba 7" xfId="116" xr:uid="{00000000-0005-0000-0000-0000B0010000}"/>
    <cellStyle name="Opomba 8" xfId="130" xr:uid="{00000000-0005-0000-0000-0000B1010000}"/>
    <cellStyle name="Opomba 9" xfId="143" xr:uid="{00000000-0005-0000-0000-0000B2010000}"/>
    <cellStyle name="Opozorilo" xfId="44" builtinId="11" customBuiltin="1"/>
    <cellStyle name="Pojasnjevalno besedilo" xfId="45" builtinId="53" customBuiltin="1"/>
    <cellStyle name="Poudarek1" xfId="46" builtinId="29" customBuiltin="1"/>
    <cellStyle name="Poudarek2" xfId="47" builtinId="33" customBuiltin="1"/>
    <cellStyle name="Poudarek3" xfId="48" builtinId="37" customBuiltin="1"/>
    <cellStyle name="Poudarek4" xfId="49" builtinId="41" customBuiltin="1"/>
    <cellStyle name="Poudarek5" xfId="50" builtinId="45" customBuiltin="1"/>
    <cellStyle name="Poudarek6" xfId="51" builtinId="49" customBuiltin="1"/>
    <cellStyle name="Povezana celica" xfId="52" builtinId="24" customBuiltin="1"/>
    <cellStyle name="Preveri celico" xfId="53" builtinId="23" customBuiltin="1"/>
    <cellStyle name="Računanje" xfId="54" builtinId="22" customBuiltin="1"/>
    <cellStyle name="Slabo" xfId="55" builtinId="27" customBuiltin="1"/>
    <cellStyle name="Title 2" xfId="56" xr:uid="{00000000-0005-0000-0000-0000BF010000}"/>
    <cellStyle name="Vnos" xfId="57" builtinId="20" customBuiltin="1"/>
    <cellStyle name="Vsota" xfId="58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B0C4DE"/>
      <rgbColor rgb="00000000"/>
      <rgbColor rgb="00F5F5F5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revisionHeaders" Target="revisions/revisionHeader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usernames" Target="revisions/userNam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933450</xdr:colOff>
      <xdr:row>1</xdr:row>
      <xdr:rowOff>0</xdr:rowOff>
    </xdr:to>
    <xdr:pic>
      <xdr:nvPicPr>
        <xdr:cNvPr id="5551" name="Picture 1" descr="bd235785-506c-4f86-b176-de1bff8a325e">
          <a:extLst>
            <a:ext uri="{FF2B5EF4-FFF2-40B4-BE49-F238E27FC236}">
              <a16:creationId xmlns:a16="http://schemas.microsoft.com/office/drawing/2014/main" id="{00000000-0008-0000-0000-0000AF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34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933450</xdr:colOff>
      <xdr:row>1</xdr:row>
      <xdr:rowOff>0</xdr:rowOff>
    </xdr:to>
    <xdr:pic>
      <xdr:nvPicPr>
        <xdr:cNvPr id="28080" name="Picture 1" descr="bd235785-506c-4f86-b176-de1bff8a325e">
          <a:extLst>
            <a:ext uri="{FF2B5EF4-FFF2-40B4-BE49-F238E27FC236}">
              <a16:creationId xmlns:a16="http://schemas.microsoft.com/office/drawing/2014/main" id="{00000000-0008-0000-0900-0000B06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34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933450</xdr:colOff>
      <xdr:row>1</xdr:row>
      <xdr:rowOff>0</xdr:rowOff>
    </xdr:to>
    <xdr:pic>
      <xdr:nvPicPr>
        <xdr:cNvPr id="183576" name="Picture 1" descr="bd235785-506c-4f86-b176-de1bff8a325e">
          <a:extLst>
            <a:ext uri="{FF2B5EF4-FFF2-40B4-BE49-F238E27FC236}">
              <a16:creationId xmlns:a16="http://schemas.microsoft.com/office/drawing/2014/main" id="{00000000-0008-0000-0A00-000018C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34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933450</xdr:colOff>
      <xdr:row>1</xdr:row>
      <xdr:rowOff>0</xdr:rowOff>
    </xdr:to>
    <xdr:pic>
      <xdr:nvPicPr>
        <xdr:cNvPr id="31151" name="Picture 1" descr="bd235785-506c-4f86-b176-de1bff8a325e">
          <a:extLst>
            <a:ext uri="{FF2B5EF4-FFF2-40B4-BE49-F238E27FC236}">
              <a16:creationId xmlns:a16="http://schemas.microsoft.com/office/drawing/2014/main" id="{00000000-0008-0000-0B00-0000AF7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34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933450</xdr:colOff>
      <xdr:row>1</xdr:row>
      <xdr:rowOff>0</xdr:rowOff>
    </xdr:to>
    <xdr:pic>
      <xdr:nvPicPr>
        <xdr:cNvPr id="218145" name="Picture 1" descr="bd235785-506c-4f86-b176-de1bff8a325e">
          <a:extLst>
            <a:ext uri="{FF2B5EF4-FFF2-40B4-BE49-F238E27FC236}">
              <a16:creationId xmlns:a16="http://schemas.microsoft.com/office/drawing/2014/main" id="{00000000-0008-0000-0C00-00002154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34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933450</xdr:colOff>
      <xdr:row>1</xdr:row>
      <xdr:rowOff>0</xdr:rowOff>
    </xdr:to>
    <xdr:pic>
      <xdr:nvPicPr>
        <xdr:cNvPr id="38319" name="Picture 1" descr="bd235785-506c-4f86-b176-de1bff8a325e">
          <a:extLst>
            <a:ext uri="{FF2B5EF4-FFF2-40B4-BE49-F238E27FC236}">
              <a16:creationId xmlns:a16="http://schemas.microsoft.com/office/drawing/2014/main" id="{00000000-0008-0000-0E00-0000AF9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34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933450</xdr:colOff>
      <xdr:row>1</xdr:row>
      <xdr:rowOff>0</xdr:rowOff>
    </xdr:to>
    <xdr:pic>
      <xdr:nvPicPr>
        <xdr:cNvPr id="48563" name="Picture 1" descr="bd235785-506c-4f86-b176-de1bff8a325e">
          <a:extLst>
            <a:ext uri="{FF2B5EF4-FFF2-40B4-BE49-F238E27FC236}">
              <a16:creationId xmlns:a16="http://schemas.microsoft.com/office/drawing/2014/main" id="{00000000-0008-0000-0F00-0000B3B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34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933450</xdr:colOff>
      <xdr:row>1</xdr:row>
      <xdr:rowOff>0</xdr:rowOff>
    </xdr:to>
    <xdr:pic>
      <xdr:nvPicPr>
        <xdr:cNvPr id="49583" name="Picture 1" descr="bd235785-506c-4f86-b176-de1bff8a325e">
          <a:extLst>
            <a:ext uri="{FF2B5EF4-FFF2-40B4-BE49-F238E27FC236}">
              <a16:creationId xmlns:a16="http://schemas.microsoft.com/office/drawing/2014/main" id="{00000000-0008-0000-1000-0000AFC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34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933450</xdr:colOff>
      <xdr:row>1</xdr:row>
      <xdr:rowOff>0</xdr:rowOff>
    </xdr:to>
    <xdr:pic>
      <xdr:nvPicPr>
        <xdr:cNvPr id="50607" name="Picture 1" descr="bd235785-506c-4f86-b176-de1bff8a325e">
          <a:extLst>
            <a:ext uri="{FF2B5EF4-FFF2-40B4-BE49-F238E27FC236}">
              <a16:creationId xmlns:a16="http://schemas.microsoft.com/office/drawing/2014/main" id="{00000000-0008-0000-1100-0000AFC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34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933450</xdr:colOff>
      <xdr:row>1</xdr:row>
      <xdr:rowOff>0</xdr:rowOff>
    </xdr:to>
    <xdr:pic>
      <xdr:nvPicPr>
        <xdr:cNvPr id="79279" name="Picture 1" descr="bd235785-506c-4f86-b176-de1bff8a325e">
          <a:extLst>
            <a:ext uri="{FF2B5EF4-FFF2-40B4-BE49-F238E27FC236}">
              <a16:creationId xmlns:a16="http://schemas.microsoft.com/office/drawing/2014/main" id="{00000000-0008-0000-1200-0000AF35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34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933450</xdr:colOff>
      <xdr:row>1</xdr:row>
      <xdr:rowOff>0</xdr:rowOff>
    </xdr:to>
    <xdr:pic>
      <xdr:nvPicPr>
        <xdr:cNvPr id="84399" name="Picture 1" descr="bd235785-506c-4f86-b176-de1bff8a325e">
          <a:extLst>
            <a:ext uri="{FF2B5EF4-FFF2-40B4-BE49-F238E27FC236}">
              <a16:creationId xmlns:a16="http://schemas.microsoft.com/office/drawing/2014/main" id="{00000000-0008-0000-1300-0000AF4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34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0</xdr:rowOff>
    </xdr:from>
    <xdr:to>
      <xdr:col>0</xdr:col>
      <xdr:colOff>1076325</xdr:colOff>
      <xdr:row>1</xdr:row>
      <xdr:rowOff>114300</xdr:rowOff>
    </xdr:to>
    <xdr:pic>
      <xdr:nvPicPr>
        <xdr:cNvPr id="2" name="Slika 119219" descr="bd235785-506c-4f86-b176-de1bff8a325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0"/>
          <a:ext cx="93345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1343025</xdr:colOff>
      <xdr:row>1</xdr:row>
      <xdr:rowOff>123825</xdr:rowOff>
    </xdr:to>
    <xdr:pic>
      <xdr:nvPicPr>
        <xdr:cNvPr id="214078" name="Picture 1" descr="bd235785-506c-4f86-b176-de1bff8a325e">
          <a:extLst>
            <a:ext uri="{FF2B5EF4-FFF2-40B4-BE49-F238E27FC236}">
              <a16:creationId xmlns:a16="http://schemas.microsoft.com/office/drawing/2014/main" id="{00000000-0008-0000-1400-00003E44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430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933450</xdr:colOff>
      <xdr:row>1</xdr:row>
      <xdr:rowOff>0</xdr:rowOff>
    </xdr:to>
    <xdr:pic>
      <xdr:nvPicPr>
        <xdr:cNvPr id="2" name="Picture 1" descr="bd235785-506c-4f86-b176-de1bff8a325e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34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933450</xdr:colOff>
      <xdr:row>1</xdr:row>
      <xdr:rowOff>0</xdr:rowOff>
    </xdr:to>
    <xdr:pic>
      <xdr:nvPicPr>
        <xdr:cNvPr id="105903" name="Picture 1" descr="bd235785-506c-4f86-b176-de1bff8a325e">
          <a:extLst>
            <a:ext uri="{FF2B5EF4-FFF2-40B4-BE49-F238E27FC236}">
              <a16:creationId xmlns:a16="http://schemas.microsoft.com/office/drawing/2014/main" id="{00000000-0008-0000-1600-0000AF9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34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933450</xdr:colOff>
      <xdr:row>1</xdr:row>
      <xdr:rowOff>0</xdr:rowOff>
    </xdr:to>
    <xdr:pic>
      <xdr:nvPicPr>
        <xdr:cNvPr id="109999" name="Picture 1" descr="bd235785-506c-4f86-b176-de1bff8a325e">
          <a:extLst>
            <a:ext uri="{FF2B5EF4-FFF2-40B4-BE49-F238E27FC236}">
              <a16:creationId xmlns:a16="http://schemas.microsoft.com/office/drawing/2014/main" id="{00000000-0008-0000-1800-0000AFAD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34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933450</xdr:colOff>
      <xdr:row>1</xdr:row>
      <xdr:rowOff>0</xdr:rowOff>
    </xdr:to>
    <xdr:pic>
      <xdr:nvPicPr>
        <xdr:cNvPr id="3" name="Picture 1" descr="bd235785-506c-4f86-b176-de1bff8a325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34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0</xdr:rowOff>
    </xdr:from>
    <xdr:to>
      <xdr:col>0</xdr:col>
      <xdr:colOff>1076325</xdr:colOff>
      <xdr:row>1</xdr:row>
      <xdr:rowOff>0</xdr:rowOff>
    </xdr:to>
    <xdr:pic>
      <xdr:nvPicPr>
        <xdr:cNvPr id="119219" name="Picture 1" descr="bd235785-506c-4f86-b176-de1bff8a325e">
          <a:extLst>
            <a:ext uri="{FF2B5EF4-FFF2-40B4-BE49-F238E27FC236}">
              <a16:creationId xmlns:a16="http://schemas.microsoft.com/office/drawing/2014/main" id="{00000000-0008-0000-1A00-0000B3D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0"/>
          <a:ext cx="9334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0</xdr:rowOff>
    </xdr:from>
    <xdr:to>
      <xdr:col>0</xdr:col>
      <xdr:colOff>1057275</xdr:colOff>
      <xdr:row>1</xdr:row>
      <xdr:rowOff>0</xdr:rowOff>
    </xdr:to>
    <xdr:pic>
      <xdr:nvPicPr>
        <xdr:cNvPr id="120243" name="Picture 1" descr="bd235785-506c-4f86-b176-de1bff8a325e">
          <a:extLst>
            <a:ext uri="{FF2B5EF4-FFF2-40B4-BE49-F238E27FC236}">
              <a16:creationId xmlns:a16="http://schemas.microsoft.com/office/drawing/2014/main" id="{00000000-0008-0000-1B00-0000B3D5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9334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933450</xdr:colOff>
      <xdr:row>1</xdr:row>
      <xdr:rowOff>0</xdr:rowOff>
    </xdr:to>
    <xdr:pic>
      <xdr:nvPicPr>
        <xdr:cNvPr id="168367" name="Picture 1" descr="bd235785-506c-4f86-b176-de1bff8a325e">
          <a:extLst>
            <a:ext uri="{FF2B5EF4-FFF2-40B4-BE49-F238E27FC236}">
              <a16:creationId xmlns:a16="http://schemas.microsoft.com/office/drawing/2014/main" id="{00000000-0008-0000-1D00-0000AF9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34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933450</xdr:colOff>
      <xdr:row>1</xdr:row>
      <xdr:rowOff>0</xdr:rowOff>
    </xdr:to>
    <xdr:pic>
      <xdr:nvPicPr>
        <xdr:cNvPr id="138671" name="Picture 1" descr="bd235785-506c-4f86-b176-de1bff8a325e">
          <a:extLst>
            <a:ext uri="{FF2B5EF4-FFF2-40B4-BE49-F238E27FC236}">
              <a16:creationId xmlns:a16="http://schemas.microsoft.com/office/drawing/2014/main" id="{00000000-0008-0000-1E00-0000AF1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34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933450</xdr:colOff>
      <xdr:row>1</xdr:row>
      <xdr:rowOff>0</xdr:rowOff>
    </xdr:to>
    <xdr:pic>
      <xdr:nvPicPr>
        <xdr:cNvPr id="186625" name="Picture 1" descr="bd235785-506c-4f86-b176-de1bff8a325e">
          <a:extLst>
            <a:ext uri="{FF2B5EF4-FFF2-40B4-BE49-F238E27FC236}">
              <a16:creationId xmlns:a16="http://schemas.microsoft.com/office/drawing/2014/main" id="{00000000-0008-0000-1F00-000001D9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34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933450</xdr:colOff>
      <xdr:row>1</xdr:row>
      <xdr:rowOff>0</xdr:rowOff>
    </xdr:to>
    <xdr:pic>
      <xdr:nvPicPr>
        <xdr:cNvPr id="146864" name="Picture 1" descr="bd235785-506c-4f86-b176-de1bff8a325e">
          <a:extLst>
            <a:ext uri="{FF2B5EF4-FFF2-40B4-BE49-F238E27FC236}">
              <a16:creationId xmlns:a16="http://schemas.microsoft.com/office/drawing/2014/main" id="{00000000-0008-0000-2100-0000B03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34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933450</xdr:colOff>
      <xdr:row>1</xdr:row>
      <xdr:rowOff>0</xdr:rowOff>
    </xdr:to>
    <xdr:pic>
      <xdr:nvPicPr>
        <xdr:cNvPr id="173487" name="Picture 1" descr="bd235785-506c-4f86-b176-de1bff8a325e">
          <a:extLst>
            <a:ext uri="{FF2B5EF4-FFF2-40B4-BE49-F238E27FC236}">
              <a16:creationId xmlns:a16="http://schemas.microsoft.com/office/drawing/2014/main" id="{00000000-0008-0000-0200-0000AFA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34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933450</xdr:colOff>
      <xdr:row>1</xdr:row>
      <xdr:rowOff>0</xdr:rowOff>
    </xdr:to>
    <xdr:pic>
      <xdr:nvPicPr>
        <xdr:cNvPr id="161200" name="Picture 1" descr="bd235785-506c-4f86-b176-de1bff8a325e">
          <a:extLst>
            <a:ext uri="{FF2B5EF4-FFF2-40B4-BE49-F238E27FC236}">
              <a16:creationId xmlns:a16="http://schemas.microsoft.com/office/drawing/2014/main" id="{00000000-0008-0000-2200-0000B075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34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933450</xdr:colOff>
      <xdr:row>1</xdr:row>
      <xdr:rowOff>0</xdr:rowOff>
    </xdr:to>
    <xdr:pic>
      <xdr:nvPicPr>
        <xdr:cNvPr id="13743" name="Picture 1" descr="bd235785-506c-4f86-b176-de1bff8a325e">
          <a:extLst>
            <a:ext uri="{FF2B5EF4-FFF2-40B4-BE49-F238E27FC236}">
              <a16:creationId xmlns:a16="http://schemas.microsoft.com/office/drawing/2014/main" id="{00000000-0008-0000-0300-0000AF3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34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933450</xdr:colOff>
      <xdr:row>1</xdr:row>
      <xdr:rowOff>0</xdr:rowOff>
    </xdr:to>
    <xdr:pic>
      <xdr:nvPicPr>
        <xdr:cNvPr id="166319" name="Picture 1" descr="bd235785-506c-4f86-b176-de1bff8a325e">
          <a:extLst>
            <a:ext uri="{FF2B5EF4-FFF2-40B4-BE49-F238E27FC236}">
              <a16:creationId xmlns:a16="http://schemas.microsoft.com/office/drawing/2014/main" id="{00000000-0008-0000-0400-0000AF89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34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933450</xdr:colOff>
      <xdr:row>1</xdr:row>
      <xdr:rowOff>0</xdr:rowOff>
    </xdr:to>
    <xdr:pic>
      <xdr:nvPicPr>
        <xdr:cNvPr id="164271" name="Picture 1" descr="bd235785-506c-4f86-b176-de1bff8a325e">
          <a:extLst>
            <a:ext uri="{FF2B5EF4-FFF2-40B4-BE49-F238E27FC236}">
              <a16:creationId xmlns:a16="http://schemas.microsoft.com/office/drawing/2014/main" id="{00000000-0008-0000-0500-0000AF81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34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933450</xdr:colOff>
      <xdr:row>1</xdr:row>
      <xdr:rowOff>0</xdr:rowOff>
    </xdr:to>
    <xdr:pic>
      <xdr:nvPicPr>
        <xdr:cNvPr id="3" name="Picture 1" descr="bd235785-506c-4f86-b176-de1bff8a325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34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933450</xdr:colOff>
      <xdr:row>1</xdr:row>
      <xdr:rowOff>0</xdr:rowOff>
    </xdr:to>
    <xdr:pic>
      <xdr:nvPicPr>
        <xdr:cNvPr id="21935" name="Picture 1" descr="bd235785-506c-4f86-b176-de1bff8a325e">
          <a:extLst>
            <a:ext uri="{FF2B5EF4-FFF2-40B4-BE49-F238E27FC236}">
              <a16:creationId xmlns:a16="http://schemas.microsoft.com/office/drawing/2014/main" id="{00000000-0008-0000-0600-0000AF5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34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933450</xdr:colOff>
      <xdr:row>1</xdr:row>
      <xdr:rowOff>0</xdr:rowOff>
    </xdr:to>
    <xdr:pic>
      <xdr:nvPicPr>
        <xdr:cNvPr id="22959" name="Picture 1" descr="bd235785-506c-4f86-b176-de1bff8a325e">
          <a:extLst>
            <a:ext uri="{FF2B5EF4-FFF2-40B4-BE49-F238E27FC236}">
              <a16:creationId xmlns:a16="http://schemas.microsoft.com/office/drawing/2014/main" id="{00000000-0008-0000-0700-0000AF5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34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933450</xdr:colOff>
      <xdr:row>1</xdr:row>
      <xdr:rowOff>0</xdr:rowOff>
    </xdr:to>
    <xdr:pic>
      <xdr:nvPicPr>
        <xdr:cNvPr id="26031" name="Picture 1" descr="bd235785-506c-4f86-b176-de1bff8a325e">
          <a:extLst>
            <a:ext uri="{FF2B5EF4-FFF2-40B4-BE49-F238E27FC236}">
              <a16:creationId xmlns:a16="http://schemas.microsoft.com/office/drawing/2014/main" id="{00000000-0008-0000-0800-0000AF6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34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01_NACIONALNA%20STANDARDIZACIJA%20(SIST)\TSZ\Programi%202015\Programi%20dela%202015%20Elektro%20Sprotno%20dopolnjevanj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01_NACIONALNA%20STANDARDIZACIJA%20(SIST)\Delo%20SIST%20TC\Gorazd\EMC\43.sestanek%202010-03%20skupni%20z%20NTF\Programi%20dela%202011%20EMC%20NTF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stavke"/>
      <sheetName val="TC AVM"/>
      <sheetName val="TC CEV"/>
      <sheetName val="TC DPN"/>
      <sheetName val="TC EAL"/>
      <sheetName val="TC EDO"/>
      <sheetName val="TC ELI"/>
      <sheetName val="TC EMC"/>
      <sheetName val="TC EPR"/>
      <sheetName val="TC ERS"/>
      <sheetName val="TC EVA"/>
      <sheetName val="TC EXP"/>
      <sheetName val="TC FGA"/>
      <sheetName val="TC GIG"/>
      <sheetName val="TC IDT"/>
      <sheetName val="TC ITC"/>
      <sheetName val="TC IZL"/>
      <sheetName val="TC MEE"/>
      <sheetName val="TC MOC"/>
      <sheetName val="TC MOV"/>
      <sheetName val="TC NTF"/>
      <sheetName val="TC POD"/>
      <sheetName val="TC PSE"/>
      <sheetName val="TC PVS"/>
      <sheetName val="TC SKA"/>
      <sheetName val="TC SPN"/>
      <sheetName val="TC STZ"/>
      <sheetName val="TC TRM"/>
      <sheetName val="TC VGA"/>
      <sheetName val="TC ŽEN"/>
    </sheetNames>
    <sheetDataSet>
      <sheetData sheetId="0">
        <row r="5">
          <cell r="C5">
            <v>19</v>
          </cell>
        </row>
        <row r="6">
          <cell r="C6">
            <v>8.9700000000000006</v>
          </cell>
        </row>
        <row r="7">
          <cell r="C7">
            <v>8.9700000000000006</v>
          </cell>
        </row>
        <row r="8">
          <cell r="C8">
            <v>5</v>
          </cell>
        </row>
        <row r="9">
          <cell r="C9">
            <v>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stavke"/>
      <sheetName val="TC EMC"/>
      <sheetName val="TC NTF"/>
    </sheetNames>
    <sheetDataSet>
      <sheetData sheetId="0" refreshError="1">
        <row r="5">
          <cell r="C5">
            <v>19</v>
          </cell>
        </row>
        <row r="6">
          <cell r="C6">
            <v>8.9700000000000006</v>
          </cell>
        </row>
        <row r="7">
          <cell r="C7">
            <v>8.9700000000000006</v>
          </cell>
        </row>
        <row r="8">
          <cell r="C8">
            <v>5</v>
          </cell>
        </row>
        <row r="9">
          <cell r="C9">
            <v>5</v>
          </cell>
        </row>
      </sheetData>
      <sheetData sheetId="1" refreshError="1"/>
      <sheetData sheetId="2" refreshError="1"/>
    </sheetDataSet>
  </externalBook>
</externalLink>
</file>

<file path=xl/revisions/_rels/revisionHeaders.xml.rels><?xml version="1.0" encoding="UTF-8" standalone="yes"?>
<Relationships xmlns="http://schemas.openxmlformats.org/package/2006/relationships"><Relationship Id="rId472" Type="http://schemas.openxmlformats.org/officeDocument/2006/relationships/revisionLog" Target="revisionLog472.xml"/><Relationship Id="rId473" Type="http://schemas.openxmlformats.org/officeDocument/2006/relationships/revisionLog" Target="revisionLog1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78D33A4B-45E5-4169-9B02-11D9588821D1}" diskRevisions="1" revisionId="28152" version="3" protected="1">
  <header guid="{41F4A830-B852-4CE2-AD6F-2DC6EAC44EB4}" dateTime="2022-03-21T14:57:41" maxSheetId="36" userName="Gorazd Opaškar" r:id="rId472">
    <sheetIdMap count="35">
      <sheetId val="1"/>
      <sheetId val="35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20"/>
      <sheetId val="19"/>
      <sheetId val="21"/>
      <sheetId val="22"/>
      <sheetId val="23"/>
      <sheetId val="24"/>
      <sheetId val="26"/>
      <sheetId val="25"/>
      <sheetId val="27"/>
      <sheetId val="28"/>
      <sheetId val="29"/>
      <sheetId val="30"/>
      <sheetId val="31"/>
      <sheetId val="34"/>
      <sheetId val="32"/>
      <sheetId val="33"/>
    </sheetIdMap>
  </header>
  <header guid="{78D33A4B-45E5-4169-9B02-11D9588821D1}" dateTime="2022-03-21T15:03:21" maxSheetId="36" userName="Gorazd Opaškar" r:id="rId473">
    <sheetIdMap count="35">
      <sheetId val="1"/>
      <sheetId val="35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20"/>
      <sheetId val="19"/>
      <sheetId val="21"/>
      <sheetId val="22"/>
      <sheetId val="23"/>
      <sheetId val="24"/>
      <sheetId val="26"/>
      <sheetId val="25"/>
      <sheetId val="27"/>
      <sheetId val="28"/>
      <sheetId val="29"/>
      <sheetId val="30"/>
      <sheetId val="31"/>
      <sheetId val="34"/>
      <sheetId val="32"/>
      <sheetId val="33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CFDDDCD9-14BA-46D0-BACB-8D2F29A56239}" action="delete"/>
  <rdn rId="0" localSheetId="35" customView="1" name="Z_CFDDDCD9_14BA_46D0_BACB_8D2F29A56239_.wvu.Cols" hidden="1" oldHidden="1">
    <formula>'TC BLC'!$E:$F</formula>
    <oldFormula>'TC BLC'!$E:$F</oldFormula>
  </rdn>
  <rdn rId="0" localSheetId="7" customView="1" name="Z_CFDDDCD9_14BA_46D0_BACB_8D2F29A56239_.wvu.FilterData" hidden="1" oldHidden="1">
    <formula>'TC EMC'!$A$39:$E$87</formula>
    <oldFormula>'TC EMC'!$A$39:$E$87</oldFormula>
  </rdn>
  <rcv guid="{CFDDDCD9-14BA-46D0-BACB-8D2F29A56239}" action="add"/>
</revisions>
</file>

<file path=xl/revisions/revisionLog47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CFDDDCD9-14BA-46D0-BACB-8D2F29A56239}" action="delete"/>
  <rdn rId="0" localSheetId="35" customView="1" name="Z_CFDDDCD9_14BA_46D0_BACB_8D2F29A56239_.wvu.Cols" hidden="1" oldHidden="1">
    <formula>'TC BLC'!$E:$F</formula>
    <oldFormula>'TC BLC'!$E:$F</oldFormula>
  </rdn>
  <rdn rId="0" localSheetId="7" customView="1" name="Z_CFDDDCD9_14BA_46D0_BACB_8D2F29A56239_.wvu.FilterData" hidden="1" oldHidden="1">
    <formula>'TC EMC'!$A$39:$E$87</formula>
    <oldFormula>'TC EMC'!$A$39:$E$87</oldFormula>
  </rdn>
  <rcv guid="{CFDDDCD9-14BA-46D0-BACB-8D2F29A56239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21" Type="http://schemas.openxmlformats.org/officeDocument/2006/relationships/drawing" Target="../drawings/drawing1.xml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1.bin"/><Relationship Id="rId13" Type="http://schemas.openxmlformats.org/officeDocument/2006/relationships/printerSettings" Target="../printerSettings/printerSettings156.bin"/><Relationship Id="rId18" Type="http://schemas.openxmlformats.org/officeDocument/2006/relationships/printerSettings" Target="../printerSettings/printerSettings161.bin"/><Relationship Id="rId3" Type="http://schemas.openxmlformats.org/officeDocument/2006/relationships/printerSettings" Target="../printerSettings/printerSettings146.bin"/><Relationship Id="rId21" Type="http://schemas.openxmlformats.org/officeDocument/2006/relationships/drawing" Target="../drawings/drawing10.xml"/><Relationship Id="rId7" Type="http://schemas.openxmlformats.org/officeDocument/2006/relationships/printerSettings" Target="../printerSettings/printerSettings150.bin"/><Relationship Id="rId12" Type="http://schemas.openxmlformats.org/officeDocument/2006/relationships/printerSettings" Target="../printerSettings/printerSettings155.bin"/><Relationship Id="rId17" Type="http://schemas.openxmlformats.org/officeDocument/2006/relationships/printerSettings" Target="../printerSettings/printerSettings160.bin"/><Relationship Id="rId2" Type="http://schemas.openxmlformats.org/officeDocument/2006/relationships/printerSettings" Target="../printerSettings/printerSettings145.bin"/><Relationship Id="rId16" Type="http://schemas.openxmlformats.org/officeDocument/2006/relationships/printerSettings" Target="../printerSettings/printerSettings159.bin"/><Relationship Id="rId20" Type="http://schemas.openxmlformats.org/officeDocument/2006/relationships/printerSettings" Target="../printerSettings/printerSettings163.bin"/><Relationship Id="rId1" Type="http://schemas.openxmlformats.org/officeDocument/2006/relationships/printerSettings" Target="../printerSettings/printerSettings144.bin"/><Relationship Id="rId6" Type="http://schemas.openxmlformats.org/officeDocument/2006/relationships/printerSettings" Target="../printerSettings/printerSettings149.bin"/><Relationship Id="rId11" Type="http://schemas.openxmlformats.org/officeDocument/2006/relationships/printerSettings" Target="../printerSettings/printerSettings154.bin"/><Relationship Id="rId5" Type="http://schemas.openxmlformats.org/officeDocument/2006/relationships/printerSettings" Target="../printerSettings/printerSettings148.bin"/><Relationship Id="rId15" Type="http://schemas.openxmlformats.org/officeDocument/2006/relationships/printerSettings" Target="../printerSettings/printerSettings158.bin"/><Relationship Id="rId10" Type="http://schemas.openxmlformats.org/officeDocument/2006/relationships/printerSettings" Target="../printerSettings/printerSettings153.bin"/><Relationship Id="rId19" Type="http://schemas.openxmlformats.org/officeDocument/2006/relationships/printerSettings" Target="../printerSettings/printerSettings162.bin"/><Relationship Id="rId4" Type="http://schemas.openxmlformats.org/officeDocument/2006/relationships/printerSettings" Target="../printerSettings/printerSettings147.bin"/><Relationship Id="rId9" Type="http://schemas.openxmlformats.org/officeDocument/2006/relationships/printerSettings" Target="../printerSettings/printerSettings152.bin"/><Relationship Id="rId14" Type="http://schemas.openxmlformats.org/officeDocument/2006/relationships/printerSettings" Target="../printerSettings/printerSettings157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1.xml"/><Relationship Id="rId3" Type="http://schemas.openxmlformats.org/officeDocument/2006/relationships/printerSettings" Target="../printerSettings/printerSettings166.bin"/><Relationship Id="rId7" Type="http://schemas.openxmlformats.org/officeDocument/2006/relationships/printerSettings" Target="../printerSettings/printerSettings170.bin"/><Relationship Id="rId2" Type="http://schemas.openxmlformats.org/officeDocument/2006/relationships/printerSettings" Target="../printerSettings/printerSettings165.bin"/><Relationship Id="rId1" Type="http://schemas.openxmlformats.org/officeDocument/2006/relationships/printerSettings" Target="../printerSettings/printerSettings164.bin"/><Relationship Id="rId6" Type="http://schemas.openxmlformats.org/officeDocument/2006/relationships/printerSettings" Target="../printerSettings/printerSettings169.bin"/><Relationship Id="rId5" Type="http://schemas.openxmlformats.org/officeDocument/2006/relationships/printerSettings" Target="../printerSettings/printerSettings168.bin"/><Relationship Id="rId4" Type="http://schemas.openxmlformats.org/officeDocument/2006/relationships/printerSettings" Target="../printerSettings/printerSettings167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8.bin"/><Relationship Id="rId13" Type="http://schemas.openxmlformats.org/officeDocument/2006/relationships/printerSettings" Target="../printerSettings/printerSettings183.bin"/><Relationship Id="rId18" Type="http://schemas.openxmlformats.org/officeDocument/2006/relationships/printerSettings" Target="../printerSettings/printerSettings188.bin"/><Relationship Id="rId3" Type="http://schemas.openxmlformats.org/officeDocument/2006/relationships/printerSettings" Target="../printerSettings/printerSettings173.bin"/><Relationship Id="rId21" Type="http://schemas.openxmlformats.org/officeDocument/2006/relationships/hyperlink" Target="http://tcelis.cenelec.be/pls/portal30/CELISPROC.RPT_WEB_PROJECT_D.SHOW?p_arg_names=project_number&amp;p_arg_values=22025" TargetMode="External"/><Relationship Id="rId7" Type="http://schemas.openxmlformats.org/officeDocument/2006/relationships/printerSettings" Target="../printerSettings/printerSettings177.bin"/><Relationship Id="rId12" Type="http://schemas.openxmlformats.org/officeDocument/2006/relationships/printerSettings" Target="../printerSettings/printerSettings182.bin"/><Relationship Id="rId17" Type="http://schemas.openxmlformats.org/officeDocument/2006/relationships/printerSettings" Target="../printerSettings/printerSettings187.bin"/><Relationship Id="rId2" Type="http://schemas.openxmlformats.org/officeDocument/2006/relationships/printerSettings" Target="../printerSettings/printerSettings172.bin"/><Relationship Id="rId16" Type="http://schemas.openxmlformats.org/officeDocument/2006/relationships/printerSettings" Target="../printerSettings/printerSettings186.bin"/><Relationship Id="rId20" Type="http://schemas.openxmlformats.org/officeDocument/2006/relationships/hyperlink" Target="http://tcelis.cenelec.be/pls/portal30/CELISPROC.RPT_WEB_PROJECT_D.SHOW?p_arg_names=project_number&amp;p_arg_values=22080" TargetMode="External"/><Relationship Id="rId1" Type="http://schemas.openxmlformats.org/officeDocument/2006/relationships/printerSettings" Target="../printerSettings/printerSettings171.bin"/><Relationship Id="rId6" Type="http://schemas.openxmlformats.org/officeDocument/2006/relationships/printerSettings" Target="../printerSettings/printerSettings176.bin"/><Relationship Id="rId11" Type="http://schemas.openxmlformats.org/officeDocument/2006/relationships/printerSettings" Target="../printerSettings/printerSettings181.bin"/><Relationship Id="rId5" Type="http://schemas.openxmlformats.org/officeDocument/2006/relationships/printerSettings" Target="../printerSettings/printerSettings175.bin"/><Relationship Id="rId15" Type="http://schemas.openxmlformats.org/officeDocument/2006/relationships/printerSettings" Target="../printerSettings/printerSettings185.bin"/><Relationship Id="rId23" Type="http://schemas.openxmlformats.org/officeDocument/2006/relationships/drawing" Target="../drawings/drawing12.xml"/><Relationship Id="rId10" Type="http://schemas.openxmlformats.org/officeDocument/2006/relationships/printerSettings" Target="../printerSettings/printerSettings180.bin"/><Relationship Id="rId19" Type="http://schemas.openxmlformats.org/officeDocument/2006/relationships/printerSettings" Target="../printerSettings/printerSettings189.bin"/><Relationship Id="rId4" Type="http://schemas.openxmlformats.org/officeDocument/2006/relationships/printerSettings" Target="../printerSettings/printerSettings174.bin"/><Relationship Id="rId9" Type="http://schemas.openxmlformats.org/officeDocument/2006/relationships/printerSettings" Target="../printerSettings/printerSettings179.bin"/><Relationship Id="rId14" Type="http://schemas.openxmlformats.org/officeDocument/2006/relationships/printerSettings" Target="../printerSettings/printerSettings184.bin"/><Relationship Id="rId22" Type="http://schemas.openxmlformats.org/officeDocument/2006/relationships/printerSettings" Target="../printerSettings/printerSettings190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8.bin"/><Relationship Id="rId13" Type="http://schemas.openxmlformats.org/officeDocument/2006/relationships/printerSettings" Target="../printerSettings/printerSettings203.bin"/><Relationship Id="rId18" Type="http://schemas.openxmlformats.org/officeDocument/2006/relationships/printerSettings" Target="../printerSettings/printerSettings208.bin"/><Relationship Id="rId3" Type="http://schemas.openxmlformats.org/officeDocument/2006/relationships/printerSettings" Target="../printerSettings/printerSettings193.bin"/><Relationship Id="rId21" Type="http://schemas.openxmlformats.org/officeDocument/2006/relationships/printerSettings" Target="../printerSettings/printerSettings210.bin"/><Relationship Id="rId7" Type="http://schemas.openxmlformats.org/officeDocument/2006/relationships/printerSettings" Target="../printerSettings/printerSettings197.bin"/><Relationship Id="rId12" Type="http://schemas.openxmlformats.org/officeDocument/2006/relationships/printerSettings" Target="../printerSettings/printerSettings202.bin"/><Relationship Id="rId17" Type="http://schemas.openxmlformats.org/officeDocument/2006/relationships/printerSettings" Target="../printerSettings/printerSettings207.bin"/><Relationship Id="rId2" Type="http://schemas.openxmlformats.org/officeDocument/2006/relationships/printerSettings" Target="../printerSettings/printerSettings192.bin"/><Relationship Id="rId16" Type="http://schemas.openxmlformats.org/officeDocument/2006/relationships/printerSettings" Target="../printerSettings/printerSettings206.bin"/><Relationship Id="rId20" Type="http://schemas.openxmlformats.org/officeDocument/2006/relationships/hyperlink" Target="http://tcelis.cenelec.be/pls/portal30/CELISPROC.RPT_WEB_PROJECT_D.SHOW?p_arg_names=project_number&amp;p_arg_values=22512" TargetMode="External"/><Relationship Id="rId1" Type="http://schemas.openxmlformats.org/officeDocument/2006/relationships/printerSettings" Target="../printerSettings/printerSettings191.bin"/><Relationship Id="rId6" Type="http://schemas.openxmlformats.org/officeDocument/2006/relationships/printerSettings" Target="../printerSettings/printerSettings196.bin"/><Relationship Id="rId11" Type="http://schemas.openxmlformats.org/officeDocument/2006/relationships/printerSettings" Target="../printerSettings/printerSettings201.bin"/><Relationship Id="rId5" Type="http://schemas.openxmlformats.org/officeDocument/2006/relationships/printerSettings" Target="../printerSettings/printerSettings195.bin"/><Relationship Id="rId15" Type="http://schemas.openxmlformats.org/officeDocument/2006/relationships/printerSettings" Target="../printerSettings/printerSettings205.bin"/><Relationship Id="rId10" Type="http://schemas.openxmlformats.org/officeDocument/2006/relationships/printerSettings" Target="../printerSettings/printerSettings200.bin"/><Relationship Id="rId19" Type="http://schemas.openxmlformats.org/officeDocument/2006/relationships/printerSettings" Target="../printerSettings/printerSettings209.bin"/><Relationship Id="rId4" Type="http://schemas.openxmlformats.org/officeDocument/2006/relationships/printerSettings" Target="../printerSettings/printerSettings194.bin"/><Relationship Id="rId9" Type="http://schemas.openxmlformats.org/officeDocument/2006/relationships/printerSettings" Target="../printerSettings/printerSettings199.bin"/><Relationship Id="rId14" Type="http://schemas.openxmlformats.org/officeDocument/2006/relationships/printerSettings" Target="../printerSettings/printerSettings204.bin"/><Relationship Id="rId22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3.bin"/><Relationship Id="rId2" Type="http://schemas.openxmlformats.org/officeDocument/2006/relationships/printerSettings" Target="../printerSettings/printerSettings212.bin"/><Relationship Id="rId1" Type="http://schemas.openxmlformats.org/officeDocument/2006/relationships/printerSettings" Target="../printerSettings/printerSettings211.bin"/><Relationship Id="rId6" Type="http://schemas.openxmlformats.org/officeDocument/2006/relationships/printerSettings" Target="../printerSettings/printerSettings216.bin"/><Relationship Id="rId5" Type="http://schemas.openxmlformats.org/officeDocument/2006/relationships/printerSettings" Target="../printerSettings/printerSettings215.bin"/><Relationship Id="rId4" Type="http://schemas.openxmlformats.org/officeDocument/2006/relationships/printerSettings" Target="../printerSettings/printerSettings214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4.bin"/><Relationship Id="rId13" Type="http://schemas.openxmlformats.org/officeDocument/2006/relationships/printerSettings" Target="../printerSettings/printerSettings229.bin"/><Relationship Id="rId18" Type="http://schemas.openxmlformats.org/officeDocument/2006/relationships/printerSettings" Target="../printerSettings/printerSettings234.bin"/><Relationship Id="rId3" Type="http://schemas.openxmlformats.org/officeDocument/2006/relationships/printerSettings" Target="../printerSettings/printerSettings219.bin"/><Relationship Id="rId21" Type="http://schemas.openxmlformats.org/officeDocument/2006/relationships/drawing" Target="../drawings/drawing14.xml"/><Relationship Id="rId7" Type="http://schemas.openxmlformats.org/officeDocument/2006/relationships/printerSettings" Target="../printerSettings/printerSettings223.bin"/><Relationship Id="rId12" Type="http://schemas.openxmlformats.org/officeDocument/2006/relationships/printerSettings" Target="../printerSettings/printerSettings228.bin"/><Relationship Id="rId17" Type="http://schemas.openxmlformats.org/officeDocument/2006/relationships/printerSettings" Target="../printerSettings/printerSettings233.bin"/><Relationship Id="rId2" Type="http://schemas.openxmlformats.org/officeDocument/2006/relationships/printerSettings" Target="../printerSettings/printerSettings218.bin"/><Relationship Id="rId16" Type="http://schemas.openxmlformats.org/officeDocument/2006/relationships/printerSettings" Target="../printerSettings/printerSettings232.bin"/><Relationship Id="rId20" Type="http://schemas.openxmlformats.org/officeDocument/2006/relationships/printerSettings" Target="../printerSettings/printerSettings236.bin"/><Relationship Id="rId1" Type="http://schemas.openxmlformats.org/officeDocument/2006/relationships/printerSettings" Target="../printerSettings/printerSettings217.bin"/><Relationship Id="rId6" Type="http://schemas.openxmlformats.org/officeDocument/2006/relationships/printerSettings" Target="../printerSettings/printerSettings222.bin"/><Relationship Id="rId11" Type="http://schemas.openxmlformats.org/officeDocument/2006/relationships/printerSettings" Target="../printerSettings/printerSettings227.bin"/><Relationship Id="rId5" Type="http://schemas.openxmlformats.org/officeDocument/2006/relationships/printerSettings" Target="../printerSettings/printerSettings221.bin"/><Relationship Id="rId15" Type="http://schemas.openxmlformats.org/officeDocument/2006/relationships/printerSettings" Target="../printerSettings/printerSettings231.bin"/><Relationship Id="rId10" Type="http://schemas.openxmlformats.org/officeDocument/2006/relationships/printerSettings" Target="../printerSettings/printerSettings226.bin"/><Relationship Id="rId19" Type="http://schemas.openxmlformats.org/officeDocument/2006/relationships/printerSettings" Target="../printerSettings/printerSettings235.bin"/><Relationship Id="rId4" Type="http://schemas.openxmlformats.org/officeDocument/2006/relationships/printerSettings" Target="../printerSettings/printerSettings220.bin"/><Relationship Id="rId9" Type="http://schemas.openxmlformats.org/officeDocument/2006/relationships/printerSettings" Target="../printerSettings/printerSettings225.bin"/><Relationship Id="rId14" Type="http://schemas.openxmlformats.org/officeDocument/2006/relationships/printerSettings" Target="../printerSettings/printerSettings230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4.bin"/><Relationship Id="rId13" Type="http://schemas.openxmlformats.org/officeDocument/2006/relationships/printerSettings" Target="../printerSettings/printerSettings249.bin"/><Relationship Id="rId18" Type="http://schemas.openxmlformats.org/officeDocument/2006/relationships/printerSettings" Target="../printerSettings/printerSettings254.bin"/><Relationship Id="rId3" Type="http://schemas.openxmlformats.org/officeDocument/2006/relationships/printerSettings" Target="../printerSettings/printerSettings239.bin"/><Relationship Id="rId21" Type="http://schemas.openxmlformats.org/officeDocument/2006/relationships/drawing" Target="../drawings/drawing15.xml"/><Relationship Id="rId7" Type="http://schemas.openxmlformats.org/officeDocument/2006/relationships/printerSettings" Target="../printerSettings/printerSettings243.bin"/><Relationship Id="rId12" Type="http://schemas.openxmlformats.org/officeDocument/2006/relationships/printerSettings" Target="../printerSettings/printerSettings248.bin"/><Relationship Id="rId17" Type="http://schemas.openxmlformats.org/officeDocument/2006/relationships/printerSettings" Target="../printerSettings/printerSettings253.bin"/><Relationship Id="rId2" Type="http://schemas.openxmlformats.org/officeDocument/2006/relationships/printerSettings" Target="../printerSettings/printerSettings238.bin"/><Relationship Id="rId16" Type="http://schemas.openxmlformats.org/officeDocument/2006/relationships/printerSettings" Target="../printerSettings/printerSettings252.bin"/><Relationship Id="rId20" Type="http://schemas.openxmlformats.org/officeDocument/2006/relationships/printerSettings" Target="../printerSettings/printerSettings256.bin"/><Relationship Id="rId1" Type="http://schemas.openxmlformats.org/officeDocument/2006/relationships/printerSettings" Target="../printerSettings/printerSettings237.bin"/><Relationship Id="rId6" Type="http://schemas.openxmlformats.org/officeDocument/2006/relationships/printerSettings" Target="../printerSettings/printerSettings242.bin"/><Relationship Id="rId11" Type="http://schemas.openxmlformats.org/officeDocument/2006/relationships/printerSettings" Target="../printerSettings/printerSettings247.bin"/><Relationship Id="rId5" Type="http://schemas.openxmlformats.org/officeDocument/2006/relationships/printerSettings" Target="../printerSettings/printerSettings241.bin"/><Relationship Id="rId15" Type="http://schemas.openxmlformats.org/officeDocument/2006/relationships/printerSettings" Target="../printerSettings/printerSettings251.bin"/><Relationship Id="rId10" Type="http://schemas.openxmlformats.org/officeDocument/2006/relationships/printerSettings" Target="../printerSettings/printerSettings246.bin"/><Relationship Id="rId19" Type="http://schemas.openxmlformats.org/officeDocument/2006/relationships/printerSettings" Target="../printerSettings/printerSettings255.bin"/><Relationship Id="rId4" Type="http://schemas.openxmlformats.org/officeDocument/2006/relationships/printerSettings" Target="../printerSettings/printerSettings240.bin"/><Relationship Id="rId9" Type="http://schemas.openxmlformats.org/officeDocument/2006/relationships/printerSettings" Target="../printerSettings/printerSettings245.bin"/><Relationship Id="rId14" Type="http://schemas.openxmlformats.org/officeDocument/2006/relationships/printerSettings" Target="../printerSettings/printerSettings250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4.bin"/><Relationship Id="rId13" Type="http://schemas.openxmlformats.org/officeDocument/2006/relationships/printerSettings" Target="../printerSettings/printerSettings269.bin"/><Relationship Id="rId18" Type="http://schemas.openxmlformats.org/officeDocument/2006/relationships/printerSettings" Target="../printerSettings/printerSettings274.bin"/><Relationship Id="rId3" Type="http://schemas.openxmlformats.org/officeDocument/2006/relationships/printerSettings" Target="../printerSettings/printerSettings259.bin"/><Relationship Id="rId21" Type="http://schemas.openxmlformats.org/officeDocument/2006/relationships/printerSettings" Target="../printerSettings/printerSettings276.bin"/><Relationship Id="rId7" Type="http://schemas.openxmlformats.org/officeDocument/2006/relationships/printerSettings" Target="../printerSettings/printerSettings263.bin"/><Relationship Id="rId12" Type="http://schemas.openxmlformats.org/officeDocument/2006/relationships/printerSettings" Target="../printerSettings/printerSettings268.bin"/><Relationship Id="rId17" Type="http://schemas.openxmlformats.org/officeDocument/2006/relationships/printerSettings" Target="../printerSettings/printerSettings273.bin"/><Relationship Id="rId2" Type="http://schemas.openxmlformats.org/officeDocument/2006/relationships/printerSettings" Target="../printerSettings/printerSettings258.bin"/><Relationship Id="rId16" Type="http://schemas.openxmlformats.org/officeDocument/2006/relationships/printerSettings" Target="../printerSettings/printerSettings272.bin"/><Relationship Id="rId20" Type="http://schemas.openxmlformats.org/officeDocument/2006/relationships/hyperlink" Target="https://www.iso.org/committee/601355.html" TargetMode="External"/><Relationship Id="rId1" Type="http://schemas.openxmlformats.org/officeDocument/2006/relationships/printerSettings" Target="../printerSettings/printerSettings257.bin"/><Relationship Id="rId6" Type="http://schemas.openxmlformats.org/officeDocument/2006/relationships/printerSettings" Target="../printerSettings/printerSettings262.bin"/><Relationship Id="rId11" Type="http://schemas.openxmlformats.org/officeDocument/2006/relationships/printerSettings" Target="../printerSettings/printerSettings267.bin"/><Relationship Id="rId5" Type="http://schemas.openxmlformats.org/officeDocument/2006/relationships/printerSettings" Target="../printerSettings/printerSettings261.bin"/><Relationship Id="rId15" Type="http://schemas.openxmlformats.org/officeDocument/2006/relationships/printerSettings" Target="../printerSettings/printerSettings271.bin"/><Relationship Id="rId10" Type="http://schemas.openxmlformats.org/officeDocument/2006/relationships/printerSettings" Target="../printerSettings/printerSettings266.bin"/><Relationship Id="rId19" Type="http://schemas.openxmlformats.org/officeDocument/2006/relationships/printerSettings" Target="../printerSettings/printerSettings275.bin"/><Relationship Id="rId4" Type="http://schemas.openxmlformats.org/officeDocument/2006/relationships/printerSettings" Target="../printerSettings/printerSettings260.bin"/><Relationship Id="rId9" Type="http://schemas.openxmlformats.org/officeDocument/2006/relationships/printerSettings" Target="../printerSettings/printerSettings265.bin"/><Relationship Id="rId14" Type="http://schemas.openxmlformats.org/officeDocument/2006/relationships/printerSettings" Target="../printerSettings/printerSettings270.bin"/><Relationship Id="rId22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4.bin"/><Relationship Id="rId13" Type="http://schemas.openxmlformats.org/officeDocument/2006/relationships/printerSettings" Target="../printerSettings/printerSettings289.bin"/><Relationship Id="rId18" Type="http://schemas.openxmlformats.org/officeDocument/2006/relationships/printerSettings" Target="../printerSettings/printerSettings294.bin"/><Relationship Id="rId3" Type="http://schemas.openxmlformats.org/officeDocument/2006/relationships/printerSettings" Target="../printerSettings/printerSettings279.bin"/><Relationship Id="rId21" Type="http://schemas.openxmlformats.org/officeDocument/2006/relationships/hyperlink" Target="http://tcelis.cenelec.be/pls/portal30/CELISPROC.RPT_WEB_PROJECT_D.SHOW?p_arg_names=project_number&amp;p_arg_values=21438" TargetMode="External"/><Relationship Id="rId7" Type="http://schemas.openxmlformats.org/officeDocument/2006/relationships/printerSettings" Target="../printerSettings/printerSettings283.bin"/><Relationship Id="rId12" Type="http://schemas.openxmlformats.org/officeDocument/2006/relationships/printerSettings" Target="../printerSettings/printerSettings288.bin"/><Relationship Id="rId17" Type="http://schemas.openxmlformats.org/officeDocument/2006/relationships/printerSettings" Target="../printerSettings/printerSettings293.bin"/><Relationship Id="rId2" Type="http://schemas.openxmlformats.org/officeDocument/2006/relationships/printerSettings" Target="../printerSettings/printerSettings278.bin"/><Relationship Id="rId16" Type="http://schemas.openxmlformats.org/officeDocument/2006/relationships/printerSettings" Target="../printerSettings/printerSettings292.bin"/><Relationship Id="rId20" Type="http://schemas.openxmlformats.org/officeDocument/2006/relationships/hyperlink" Target="http://tcelis.cenelec.be/pls/portal30/CELISPROC.RPT_WEB_PROJECT_D.SHOW?p_arg_names=project_number&amp;p_arg_values=21119" TargetMode="External"/><Relationship Id="rId1" Type="http://schemas.openxmlformats.org/officeDocument/2006/relationships/printerSettings" Target="../printerSettings/printerSettings277.bin"/><Relationship Id="rId6" Type="http://schemas.openxmlformats.org/officeDocument/2006/relationships/printerSettings" Target="../printerSettings/printerSettings282.bin"/><Relationship Id="rId11" Type="http://schemas.openxmlformats.org/officeDocument/2006/relationships/printerSettings" Target="../printerSettings/printerSettings287.bin"/><Relationship Id="rId5" Type="http://schemas.openxmlformats.org/officeDocument/2006/relationships/printerSettings" Target="../printerSettings/printerSettings281.bin"/><Relationship Id="rId15" Type="http://schemas.openxmlformats.org/officeDocument/2006/relationships/printerSettings" Target="../printerSettings/printerSettings291.bin"/><Relationship Id="rId23" Type="http://schemas.openxmlformats.org/officeDocument/2006/relationships/drawing" Target="../drawings/drawing17.xml"/><Relationship Id="rId10" Type="http://schemas.openxmlformats.org/officeDocument/2006/relationships/printerSettings" Target="../printerSettings/printerSettings286.bin"/><Relationship Id="rId19" Type="http://schemas.openxmlformats.org/officeDocument/2006/relationships/printerSettings" Target="../printerSettings/printerSettings295.bin"/><Relationship Id="rId4" Type="http://schemas.openxmlformats.org/officeDocument/2006/relationships/printerSettings" Target="../printerSettings/printerSettings280.bin"/><Relationship Id="rId9" Type="http://schemas.openxmlformats.org/officeDocument/2006/relationships/printerSettings" Target="../printerSettings/printerSettings285.bin"/><Relationship Id="rId14" Type="http://schemas.openxmlformats.org/officeDocument/2006/relationships/printerSettings" Target="../printerSettings/printerSettings290.bin"/><Relationship Id="rId22" Type="http://schemas.openxmlformats.org/officeDocument/2006/relationships/printerSettings" Target="../printerSettings/printerSettings296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4.bin"/><Relationship Id="rId13" Type="http://schemas.openxmlformats.org/officeDocument/2006/relationships/printerSettings" Target="../printerSettings/printerSettings309.bin"/><Relationship Id="rId18" Type="http://schemas.openxmlformats.org/officeDocument/2006/relationships/printerSettings" Target="../printerSettings/printerSettings314.bin"/><Relationship Id="rId3" Type="http://schemas.openxmlformats.org/officeDocument/2006/relationships/printerSettings" Target="../printerSettings/printerSettings299.bin"/><Relationship Id="rId21" Type="http://schemas.openxmlformats.org/officeDocument/2006/relationships/drawing" Target="../drawings/drawing18.xml"/><Relationship Id="rId7" Type="http://schemas.openxmlformats.org/officeDocument/2006/relationships/printerSettings" Target="../printerSettings/printerSettings303.bin"/><Relationship Id="rId12" Type="http://schemas.openxmlformats.org/officeDocument/2006/relationships/printerSettings" Target="../printerSettings/printerSettings308.bin"/><Relationship Id="rId17" Type="http://schemas.openxmlformats.org/officeDocument/2006/relationships/printerSettings" Target="../printerSettings/printerSettings313.bin"/><Relationship Id="rId2" Type="http://schemas.openxmlformats.org/officeDocument/2006/relationships/printerSettings" Target="../printerSettings/printerSettings298.bin"/><Relationship Id="rId16" Type="http://schemas.openxmlformats.org/officeDocument/2006/relationships/printerSettings" Target="../printerSettings/printerSettings312.bin"/><Relationship Id="rId20" Type="http://schemas.openxmlformats.org/officeDocument/2006/relationships/printerSettings" Target="../printerSettings/printerSettings316.bin"/><Relationship Id="rId1" Type="http://schemas.openxmlformats.org/officeDocument/2006/relationships/printerSettings" Target="../printerSettings/printerSettings297.bin"/><Relationship Id="rId6" Type="http://schemas.openxmlformats.org/officeDocument/2006/relationships/printerSettings" Target="../printerSettings/printerSettings302.bin"/><Relationship Id="rId11" Type="http://schemas.openxmlformats.org/officeDocument/2006/relationships/printerSettings" Target="../printerSettings/printerSettings307.bin"/><Relationship Id="rId5" Type="http://schemas.openxmlformats.org/officeDocument/2006/relationships/printerSettings" Target="../printerSettings/printerSettings301.bin"/><Relationship Id="rId15" Type="http://schemas.openxmlformats.org/officeDocument/2006/relationships/printerSettings" Target="../printerSettings/printerSettings311.bin"/><Relationship Id="rId10" Type="http://schemas.openxmlformats.org/officeDocument/2006/relationships/printerSettings" Target="../printerSettings/printerSettings306.bin"/><Relationship Id="rId19" Type="http://schemas.openxmlformats.org/officeDocument/2006/relationships/printerSettings" Target="../printerSettings/printerSettings315.bin"/><Relationship Id="rId4" Type="http://schemas.openxmlformats.org/officeDocument/2006/relationships/printerSettings" Target="../printerSettings/printerSettings300.bin"/><Relationship Id="rId9" Type="http://schemas.openxmlformats.org/officeDocument/2006/relationships/printerSettings" Target="../printerSettings/printerSettings305.bin"/><Relationship Id="rId14" Type="http://schemas.openxmlformats.org/officeDocument/2006/relationships/printerSettings" Target="../printerSettings/printerSettings3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7" Type="http://schemas.openxmlformats.org/officeDocument/2006/relationships/drawing" Target="../drawings/drawing2.x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20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329.bin"/><Relationship Id="rId18" Type="http://schemas.openxmlformats.org/officeDocument/2006/relationships/printerSettings" Target="../printerSettings/printerSettings334.bin"/><Relationship Id="rId26" Type="http://schemas.openxmlformats.org/officeDocument/2006/relationships/hyperlink" Target="http://tcelis.cenelec.be/pls/portal30/CELISPROC.RPT_WEB_PROJECT_D.SHOW?p_arg_names=project_number&amp;p_arg_values=22357" TargetMode="External"/><Relationship Id="rId21" Type="http://schemas.openxmlformats.org/officeDocument/2006/relationships/hyperlink" Target="http://tcelis.cenelec.be/pls/portal30/CELISPROC.RPT_WEB_PROJECT_D.SHOW?p_arg_names=project_number&amp;p_arg_values=22481" TargetMode="External"/><Relationship Id="rId34" Type="http://schemas.openxmlformats.org/officeDocument/2006/relationships/hyperlink" Target="http://tcelis.cenelec.be/pls/portal30/CELISPROC.RPT_WEB_GROUP_D.SHOW?p_arg_names=gr_kbasgr&amp;p_arg_values=505" TargetMode="External"/><Relationship Id="rId7" Type="http://schemas.openxmlformats.org/officeDocument/2006/relationships/printerSettings" Target="../printerSettings/printerSettings323.bin"/><Relationship Id="rId12" Type="http://schemas.openxmlformats.org/officeDocument/2006/relationships/printerSettings" Target="../printerSettings/printerSettings328.bin"/><Relationship Id="rId17" Type="http://schemas.openxmlformats.org/officeDocument/2006/relationships/printerSettings" Target="../printerSettings/printerSettings333.bin"/><Relationship Id="rId25" Type="http://schemas.openxmlformats.org/officeDocument/2006/relationships/hyperlink" Target="http://tcelis.cenelec.be/pls/portal30/CELISPROC.RPT_WEB_PROJECT_D.SHOW?p_arg_names=project_number&amp;p_arg_values=22420" TargetMode="External"/><Relationship Id="rId33" Type="http://schemas.openxmlformats.org/officeDocument/2006/relationships/hyperlink" Target="http://tcelis.cenelec.be/pls/portal30/CELISPROC.RPT_WEB_GROUP_D.SHOW?p_arg_names=gr_kbasgr&amp;p_arg_values=505" TargetMode="External"/><Relationship Id="rId2" Type="http://schemas.openxmlformats.org/officeDocument/2006/relationships/printerSettings" Target="../printerSettings/printerSettings318.bin"/><Relationship Id="rId16" Type="http://schemas.openxmlformats.org/officeDocument/2006/relationships/printerSettings" Target="../printerSettings/printerSettings332.bin"/><Relationship Id="rId20" Type="http://schemas.openxmlformats.org/officeDocument/2006/relationships/hyperlink" Target="http://tcelis.cenelec.be/pls/portal30/CELISPROC.RPT_WEB_PROJECT_D.SHOW?p_arg_names=project_number&amp;p_arg_values=22619" TargetMode="External"/><Relationship Id="rId29" Type="http://schemas.openxmlformats.org/officeDocument/2006/relationships/hyperlink" Target="http://tcelis.cenelec.be/pls/portal30/CELISPROC.RPT_WEB_GROUP_D.SHOW?p_arg_names=gr_kbasgr&amp;p_arg_values=505" TargetMode="External"/><Relationship Id="rId1" Type="http://schemas.openxmlformats.org/officeDocument/2006/relationships/printerSettings" Target="../printerSettings/printerSettings317.bin"/><Relationship Id="rId6" Type="http://schemas.openxmlformats.org/officeDocument/2006/relationships/printerSettings" Target="../printerSettings/printerSettings322.bin"/><Relationship Id="rId11" Type="http://schemas.openxmlformats.org/officeDocument/2006/relationships/printerSettings" Target="../printerSettings/printerSettings327.bin"/><Relationship Id="rId24" Type="http://schemas.openxmlformats.org/officeDocument/2006/relationships/hyperlink" Target="http://tcelis.cenelec.be/pls/portal30/CELISPROC.RPT_WEB_PROJECT_D.SHOW?p_arg_names=project_number&amp;p_arg_values=22480" TargetMode="External"/><Relationship Id="rId32" Type="http://schemas.openxmlformats.org/officeDocument/2006/relationships/hyperlink" Target="http://tcelis.cenelec.be/pls/portal30/CELISPROC.RPT_WEB_GROUP_D.SHOW?p_arg_names=gr_kbasgr&amp;p_arg_values=505" TargetMode="External"/><Relationship Id="rId37" Type="http://schemas.openxmlformats.org/officeDocument/2006/relationships/drawing" Target="../drawings/drawing19.xml"/><Relationship Id="rId5" Type="http://schemas.openxmlformats.org/officeDocument/2006/relationships/printerSettings" Target="../printerSettings/printerSettings321.bin"/><Relationship Id="rId15" Type="http://schemas.openxmlformats.org/officeDocument/2006/relationships/printerSettings" Target="../printerSettings/printerSettings331.bin"/><Relationship Id="rId23" Type="http://schemas.openxmlformats.org/officeDocument/2006/relationships/hyperlink" Target="http://tcelis.cenelec.be/pls/portal30/CELISPROC.RPT_WEB_PROJECT_D.SHOW?p_arg_names=project_number&amp;p_arg_values=22479" TargetMode="External"/><Relationship Id="rId28" Type="http://schemas.openxmlformats.org/officeDocument/2006/relationships/hyperlink" Target="http://tcelis.cenelec.be/pls/portal30/CELISPROC.RPT_WEB_PROJECT_D.SHOW?p_arg_names=project_number&amp;p_arg_values=22664" TargetMode="External"/><Relationship Id="rId36" Type="http://schemas.openxmlformats.org/officeDocument/2006/relationships/printerSettings" Target="../printerSettings/printerSettings336.bin"/><Relationship Id="rId10" Type="http://schemas.openxmlformats.org/officeDocument/2006/relationships/printerSettings" Target="../printerSettings/printerSettings326.bin"/><Relationship Id="rId19" Type="http://schemas.openxmlformats.org/officeDocument/2006/relationships/printerSettings" Target="../printerSettings/printerSettings335.bin"/><Relationship Id="rId31" Type="http://schemas.openxmlformats.org/officeDocument/2006/relationships/hyperlink" Target="http://tcelis.cenelec.be/pls/portal30/CELISPROC.RPT_WEB_GROUP_D.SHOW?p_arg_names=gr_kbasgr&amp;p_arg_values=505" TargetMode="External"/><Relationship Id="rId4" Type="http://schemas.openxmlformats.org/officeDocument/2006/relationships/printerSettings" Target="../printerSettings/printerSettings320.bin"/><Relationship Id="rId9" Type="http://schemas.openxmlformats.org/officeDocument/2006/relationships/printerSettings" Target="../printerSettings/printerSettings325.bin"/><Relationship Id="rId14" Type="http://schemas.openxmlformats.org/officeDocument/2006/relationships/printerSettings" Target="../printerSettings/printerSettings330.bin"/><Relationship Id="rId22" Type="http://schemas.openxmlformats.org/officeDocument/2006/relationships/hyperlink" Target="http://tcelis.cenelec.be/pls/portal30/CELISPROC.RPT_WEB_PROJECT_D.SHOW?p_arg_names=project_number&amp;p_arg_values=22482" TargetMode="External"/><Relationship Id="rId27" Type="http://schemas.openxmlformats.org/officeDocument/2006/relationships/hyperlink" Target="http://tcelis.cenelec.be/pls/portal30/CELISPROC.RPT_WEB_PROJECT_D.SHOW?p_arg_names=project_number&amp;p_arg_values=23058" TargetMode="External"/><Relationship Id="rId30" Type="http://schemas.openxmlformats.org/officeDocument/2006/relationships/hyperlink" Target="http://tcelis.cenelec.be/pls/portal30/CELISPROC.RPT_WEB_GROUP_D.SHOW?p_arg_names=gr_kbasgr&amp;p_arg_values=505" TargetMode="External"/><Relationship Id="rId35" Type="http://schemas.openxmlformats.org/officeDocument/2006/relationships/hyperlink" Target="http://tcelis.cenelec.be/pls/portal30/CELISPROC.RPT_WEB_GROUP_D.SHOW?p_arg_names=gr_kbasgr&amp;p_arg_values=505" TargetMode="External"/><Relationship Id="rId8" Type="http://schemas.openxmlformats.org/officeDocument/2006/relationships/printerSettings" Target="../printerSettings/printerSettings324.bin"/><Relationship Id="rId3" Type="http://schemas.openxmlformats.org/officeDocument/2006/relationships/printerSettings" Target="../printerSettings/printerSettings3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9.bin"/><Relationship Id="rId7" Type="http://schemas.openxmlformats.org/officeDocument/2006/relationships/drawing" Target="../drawings/drawing20.xml"/><Relationship Id="rId2" Type="http://schemas.openxmlformats.org/officeDocument/2006/relationships/printerSettings" Target="../printerSettings/printerSettings338.bin"/><Relationship Id="rId1" Type="http://schemas.openxmlformats.org/officeDocument/2006/relationships/printerSettings" Target="../printerSettings/printerSettings337.bin"/><Relationship Id="rId6" Type="http://schemas.openxmlformats.org/officeDocument/2006/relationships/printerSettings" Target="../printerSettings/printerSettings342.bin"/><Relationship Id="rId5" Type="http://schemas.openxmlformats.org/officeDocument/2006/relationships/printerSettings" Target="../printerSettings/printerSettings341.bin"/><Relationship Id="rId4" Type="http://schemas.openxmlformats.org/officeDocument/2006/relationships/printerSettings" Target="../printerSettings/printerSettings34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5.bin"/><Relationship Id="rId7" Type="http://schemas.openxmlformats.org/officeDocument/2006/relationships/drawing" Target="../drawings/drawing21.xml"/><Relationship Id="rId2" Type="http://schemas.openxmlformats.org/officeDocument/2006/relationships/printerSettings" Target="../printerSettings/printerSettings344.bin"/><Relationship Id="rId1" Type="http://schemas.openxmlformats.org/officeDocument/2006/relationships/printerSettings" Target="../printerSettings/printerSettings343.bin"/><Relationship Id="rId6" Type="http://schemas.openxmlformats.org/officeDocument/2006/relationships/printerSettings" Target="../printerSettings/printerSettings348.bin"/><Relationship Id="rId5" Type="http://schemas.openxmlformats.org/officeDocument/2006/relationships/printerSettings" Target="../printerSettings/printerSettings347.bin"/><Relationship Id="rId4" Type="http://schemas.openxmlformats.org/officeDocument/2006/relationships/printerSettings" Target="../printerSettings/printerSettings346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6.bin"/><Relationship Id="rId13" Type="http://schemas.openxmlformats.org/officeDocument/2006/relationships/printerSettings" Target="../printerSettings/printerSettings361.bin"/><Relationship Id="rId18" Type="http://schemas.openxmlformats.org/officeDocument/2006/relationships/printerSettings" Target="../printerSettings/printerSettings366.bin"/><Relationship Id="rId3" Type="http://schemas.openxmlformats.org/officeDocument/2006/relationships/printerSettings" Target="../printerSettings/printerSettings351.bin"/><Relationship Id="rId21" Type="http://schemas.openxmlformats.org/officeDocument/2006/relationships/drawing" Target="../drawings/drawing22.xml"/><Relationship Id="rId7" Type="http://schemas.openxmlformats.org/officeDocument/2006/relationships/printerSettings" Target="../printerSettings/printerSettings355.bin"/><Relationship Id="rId12" Type="http://schemas.openxmlformats.org/officeDocument/2006/relationships/printerSettings" Target="../printerSettings/printerSettings360.bin"/><Relationship Id="rId17" Type="http://schemas.openxmlformats.org/officeDocument/2006/relationships/printerSettings" Target="../printerSettings/printerSettings365.bin"/><Relationship Id="rId2" Type="http://schemas.openxmlformats.org/officeDocument/2006/relationships/printerSettings" Target="../printerSettings/printerSettings350.bin"/><Relationship Id="rId16" Type="http://schemas.openxmlformats.org/officeDocument/2006/relationships/printerSettings" Target="../printerSettings/printerSettings364.bin"/><Relationship Id="rId20" Type="http://schemas.openxmlformats.org/officeDocument/2006/relationships/printerSettings" Target="../printerSettings/printerSettings368.bin"/><Relationship Id="rId1" Type="http://schemas.openxmlformats.org/officeDocument/2006/relationships/printerSettings" Target="../printerSettings/printerSettings349.bin"/><Relationship Id="rId6" Type="http://schemas.openxmlformats.org/officeDocument/2006/relationships/printerSettings" Target="../printerSettings/printerSettings354.bin"/><Relationship Id="rId11" Type="http://schemas.openxmlformats.org/officeDocument/2006/relationships/printerSettings" Target="../printerSettings/printerSettings359.bin"/><Relationship Id="rId5" Type="http://schemas.openxmlformats.org/officeDocument/2006/relationships/printerSettings" Target="../printerSettings/printerSettings353.bin"/><Relationship Id="rId15" Type="http://schemas.openxmlformats.org/officeDocument/2006/relationships/printerSettings" Target="../printerSettings/printerSettings363.bin"/><Relationship Id="rId10" Type="http://schemas.openxmlformats.org/officeDocument/2006/relationships/printerSettings" Target="../printerSettings/printerSettings358.bin"/><Relationship Id="rId19" Type="http://schemas.openxmlformats.org/officeDocument/2006/relationships/printerSettings" Target="../printerSettings/printerSettings367.bin"/><Relationship Id="rId4" Type="http://schemas.openxmlformats.org/officeDocument/2006/relationships/printerSettings" Target="../printerSettings/printerSettings352.bin"/><Relationship Id="rId9" Type="http://schemas.openxmlformats.org/officeDocument/2006/relationships/printerSettings" Target="../printerSettings/printerSettings357.bin"/><Relationship Id="rId14" Type="http://schemas.openxmlformats.org/officeDocument/2006/relationships/printerSettings" Target="../printerSettings/printerSettings362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6.bin"/><Relationship Id="rId3" Type="http://schemas.openxmlformats.org/officeDocument/2006/relationships/printerSettings" Target="../printerSettings/printerSettings371.bin"/><Relationship Id="rId7" Type="http://schemas.openxmlformats.org/officeDocument/2006/relationships/printerSettings" Target="../printerSettings/printerSettings375.bin"/><Relationship Id="rId12" Type="http://schemas.openxmlformats.org/officeDocument/2006/relationships/printerSettings" Target="../printerSettings/printerSettings380.bin"/><Relationship Id="rId2" Type="http://schemas.openxmlformats.org/officeDocument/2006/relationships/printerSettings" Target="../printerSettings/printerSettings370.bin"/><Relationship Id="rId1" Type="http://schemas.openxmlformats.org/officeDocument/2006/relationships/printerSettings" Target="../printerSettings/printerSettings369.bin"/><Relationship Id="rId6" Type="http://schemas.openxmlformats.org/officeDocument/2006/relationships/printerSettings" Target="../printerSettings/printerSettings374.bin"/><Relationship Id="rId11" Type="http://schemas.openxmlformats.org/officeDocument/2006/relationships/printerSettings" Target="../printerSettings/printerSettings379.bin"/><Relationship Id="rId5" Type="http://schemas.openxmlformats.org/officeDocument/2006/relationships/printerSettings" Target="../printerSettings/printerSettings373.bin"/><Relationship Id="rId10" Type="http://schemas.openxmlformats.org/officeDocument/2006/relationships/printerSettings" Target="../printerSettings/printerSettings378.bin"/><Relationship Id="rId4" Type="http://schemas.openxmlformats.org/officeDocument/2006/relationships/printerSettings" Target="../printerSettings/printerSettings372.bin"/><Relationship Id="rId9" Type="http://schemas.openxmlformats.org/officeDocument/2006/relationships/printerSettings" Target="../printerSettings/printerSettings377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8.bin"/><Relationship Id="rId13" Type="http://schemas.openxmlformats.org/officeDocument/2006/relationships/printerSettings" Target="../printerSettings/printerSettings393.bin"/><Relationship Id="rId18" Type="http://schemas.openxmlformats.org/officeDocument/2006/relationships/printerSettings" Target="../printerSettings/printerSettings398.bin"/><Relationship Id="rId3" Type="http://schemas.openxmlformats.org/officeDocument/2006/relationships/printerSettings" Target="../printerSettings/printerSettings383.bin"/><Relationship Id="rId21" Type="http://schemas.openxmlformats.org/officeDocument/2006/relationships/drawing" Target="../drawings/drawing23.xml"/><Relationship Id="rId7" Type="http://schemas.openxmlformats.org/officeDocument/2006/relationships/printerSettings" Target="../printerSettings/printerSettings387.bin"/><Relationship Id="rId12" Type="http://schemas.openxmlformats.org/officeDocument/2006/relationships/printerSettings" Target="../printerSettings/printerSettings392.bin"/><Relationship Id="rId17" Type="http://schemas.openxmlformats.org/officeDocument/2006/relationships/printerSettings" Target="../printerSettings/printerSettings397.bin"/><Relationship Id="rId2" Type="http://schemas.openxmlformats.org/officeDocument/2006/relationships/printerSettings" Target="../printerSettings/printerSettings382.bin"/><Relationship Id="rId16" Type="http://schemas.openxmlformats.org/officeDocument/2006/relationships/printerSettings" Target="../printerSettings/printerSettings396.bin"/><Relationship Id="rId20" Type="http://schemas.openxmlformats.org/officeDocument/2006/relationships/printerSettings" Target="../printerSettings/printerSettings400.bin"/><Relationship Id="rId1" Type="http://schemas.openxmlformats.org/officeDocument/2006/relationships/printerSettings" Target="../printerSettings/printerSettings381.bin"/><Relationship Id="rId6" Type="http://schemas.openxmlformats.org/officeDocument/2006/relationships/printerSettings" Target="../printerSettings/printerSettings386.bin"/><Relationship Id="rId11" Type="http://schemas.openxmlformats.org/officeDocument/2006/relationships/printerSettings" Target="../printerSettings/printerSettings391.bin"/><Relationship Id="rId5" Type="http://schemas.openxmlformats.org/officeDocument/2006/relationships/printerSettings" Target="../printerSettings/printerSettings385.bin"/><Relationship Id="rId15" Type="http://schemas.openxmlformats.org/officeDocument/2006/relationships/printerSettings" Target="../printerSettings/printerSettings395.bin"/><Relationship Id="rId10" Type="http://schemas.openxmlformats.org/officeDocument/2006/relationships/printerSettings" Target="../printerSettings/printerSettings390.bin"/><Relationship Id="rId19" Type="http://schemas.openxmlformats.org/officeDocument/2006/relationships/printerSettings" Target="../printerSettings/printerSettings399.bin"/><Relationship Id="rId4" Type="http://schemas.openxmlformats.org/officeDocument/2006/relationships/printerSettings" Target="../printerSettings/printerSettings384.bin"/><Relationship Id="rId9" Type="http://schemas.openxmlformats.org/officeDocument/2006/relationships/printerSettings" Target="../printerSettings/printerSettings389.bin"/><Relationship Id="rId14" Type="http://schemas.openxmlformats.org/officeDocument/2006/relationships/printerSettings" Target="../printerSettings/printerSettings394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08.bin"/><Relationship Id="rId13" Type="http://schemas.openxmlformats.org/officeDocument/2006/relationships/printerSettings" Target="../printerSettings/printerSettings413.bin"/><Relationship Id="rId18" Type="http://schemas.openxmlformats.org/officeDocument/2006/relationships/printerSettings" Target="../printerSettings/printerSettings418.bin"/><Relationship Id="rId3" Type="http://schemas.openxmlformats.org/officeDocument/2006/relationships/printerSettings" Target="../printerSettings/printerSettings403.bin"/><Relationship Id="rId21" Type="http://schemas.openxmlformats.org/officeDocument/2006/relationships/drawing" Target="../drawings/drawing24.xml"/><Relationship Id="rId7" Type="http://schemas.openxmlformats.org/officeDocument/2006/relationships/printerSettings" Target="../printerSettings/printerSettings407.bin"/><Relationship Id="rId12" Type="http://schemas.openxmlformats.org/officeDocument/2006/relationships/printerSettings" Target="../printerSettings/printerSettings412.bin"/><Relationship Id="rId17" Type="http://schemas.openxmlformats.org/officeDocument/2006/relationships/printerSettings" Target="../printerSettings/printerSettings417.bin"/><Relationship Id="rId2" Type="http://schemas.openxmlformats.org/officeDocument/2006/relationships/printerSettings" Target="../printerSettings/printerSettings402.bin"/><Relationship Id="rId16" Type="http://schemas.openxmlformats.org/officeDocument/2006/relationships/printerSettings" Target="../printerSettings/printerSettings416.bin"/><Relationship Id="rId20" Type="http://schemas.openxmlformats.org/officeDocument/2006/relationships/printerSettings" Target="../printerSettings/printerSettings420.bin"/><Relationship Id="rId1" Type="http://schemas.openxmlformats.org/officeDocument/2006/relationships/printerSettings" Target="../printerSettings/printerSettings401.bin"/><Relationship Id="rId6" Type="http://schemas.openxmlformats.org/officeDocument/2006/relationships/printerSettings" Target="../printerSettings/printerSettings406.bin"/><Relationship Id="rId11" Type="http://schemas.openxmlformats.org/officeDocument/2006/relationships/printerSettings" Target="../printerSettings/printerSettings411.bin"/><Relationship Id="rId5" Type="http://schemas.openxmlformats.org/officeDocument/2006/relationships/printerSettings" Target="../printerSettings/printerSettings405.bin"/><Relationship Id="rId15" Type="http://schemas.openxmlformats.org/officeDocument/2006/relationships/printerSettings" Target="../printerSettings/printerSettings415.bin"/><Relationship Id="rId10" Type="http://schemas.openxmlformats.org/officeDocument/2006/relationships/printerSettings" Target="../printerSettings/printerSettings410.bin"/><Relationship Id="rId19" Type="http://schemas.openxmlformats.org/officeDocument/2006/relationships/printerSettings" Target="../printerSettings/printerSettings419.bin"/><Relationship Id="rId4" Type="http://schemas.openxmlformats.org/officeDocument/2006/relationships/printerSettings" Target="../printerSettings/printerSettings404.bin"/><Relationship Id="rId9" Type="http://schemas.openxmlformats.org/officeDocument/2006/relationships/printerSettings" Target="../printerSettings/printerSettings409.bin"/><Relationship Id="rId14" Type="http://schemas.openxmlformats.org/officeDocument/2006/relationships/printerSettings" Target="../printerSettings/printerSettings414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28.bin"/><Relationship Id="rId13" Type="http://schemas.openxmlformats.org/officeDocument/2006/relationships/printerSettings" Target="../printerSettings/printerSettings433.bin"/><Relationship Id="rId18" Type="http://schemas.openxmlformats.org/officeDocument/2006/relationships/printerSettings" Target="../printerSettings/printerSettings438.bin"/><Relationship Id="rId3" Type="http://schemas.openxmlformats.org/officeDocument/2006/relationships/printerSettings" Target="../printerSettings/printerSettings423.bin"/><Relationship Id="rId21" Type="http://schemas.openxmlformats.org/officeDocument/2006/relationships/drawing" Target="../drawings/drawing25.xml"/><Relationship Id="rId7" Type="http://schemas.openxmlformats.org/officeDocument/2006/relationships/printerSettings" Target="../printerSettings/printerSettings427.bin"/><Relationship Id="rId12" Type="http://schemas.openxmlformats.org/officeDocument/2006/relationships/printerSettings" Target="../printerSettings/printerSettings432.bin"/><Relationship Id="rId17" Type="http://schemas.openxmlformats.org/officeDocument/2006/relationships/printerSettings" Target="../printerSettings/printerSettings437.bin"/><Relationship Id="rId2" Type="http://schemas.openxmlformats.org/officeDocument/2006/relationships/printerSettings" Target="../printerSettings/printerSettings422.bin"/><Relationship Id="rId16" Type="http://schemas.openxmlformats.org/officeDocument/2006/relationships/printerSettings" Target="../printerSettings/printerSettings436.bin"/><Relationship Id="rId20" Type="http://schemas.openxmlformats.org/officeDocument/2006/relationships/printerSettings" Target="../printerSettings/printerSettings440.bin"/><Relationship Id="rId1" Type="http://schemas.openxmlformats.org/officeDocument/2006/relationships/printerSettings" Target="../printerSettings/printerSettings421.bin"/><Relationship Id="rId6" Type="http://schemas.openxmlformats.org/officeDocument/2006/relationships/printerSettings" Target="../printerSettings/printerSettings426.bin"/><Relationship Id="rId11" Type="http://schemas.openxmlformats.org/officeDocument/2006/relationships/printerSettings" Target="../printerSettings/printerSettings431.bin"/><Relationship Id="rId5" Type="http://schemas.openxmlformats.org/officeDocument/2006/relationships/printerSettings" Target="../printerSettings/printerSettings425.bin"/><Relationship Id="rId15" Type="http://schemas.openxmlformats.org/officeDocument/2006/relationships/printerSettings" Target="../printerSettings/printerSettings435.bin"/><Relationship Id="rId10" Type="http://schemas.openxmlformats.org/officeDocument/2006/relationships/printerSettings" Target="../printerSettings/printerSettings430.bin"/><Relationship Id="rId19" Type="http://schemas.openxmlformats.org/officeDocument/2006/relationships/printerSettings" Target="../printerSettings/printerSettings439.bin"/><Relationship Id="rId4" Type="http://schemas.openxmlformats.org/officeDocument/2006/relationships/printerSettings" Target="../printerSettings/printerSettings424.bin"/><Relationship Id="rId9" Type="http://schemas.openxmlformats.org/officeDocument/2006/relationships/printerSettings" Target="../printerSettings/printerSettings429.bin"/><Relationship Id="rId14" Type="http://schemas.openxmlformats.org/officeDocument/2006/relationships/printerSettings" Target="../printerSettings/printerSettings434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43.bin"/><Relationship Id="rId7" Type="http://schemas.openxmlformats.org/officeDocument/2006/relationships/printerSettings" Target="../printerSettings/printerSettings447.bin"/><Relationship Id="rId2" Type="http://schemas.openxmlformats.org/officeDocument/2006/relationships/printerSettings" Target="../printerSettings/printerSettings442.bin"/><Relationship Id="rId1" Type="http://schemas.openxmlformats.org/officeDocument/2006/relationships/printerSettings" Target="../printerSettings/printerSettings441.bin"/><Relationship Id="rId6" Type="http://schemas.openxmlformats.org/officeDocument/2006/relationships/printerSettings" Target="../printerSettings/printerSettings446.bin"/><Relationship Id="rId5" Type="http://schemas.openxmlformats.org/officeDocument/2006/relationships/printerSettings" Target="../printerSettings/printerSettings445.bin"/><Relationship Id="rId4" Type="http://schemas.openxmlformats.org/officeDocument/2006/relationships/printerSettings" Target="../printerSettings/printerSettings444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.bin"/><Relationship Id="rId3" Type="http://schemas.openxmlformats.org/officeDocument/2006/relationships/printerSettings" Target="../printerSettings/printerSettings29.bin"/><Relationship Id="rId7" Type="http://schemas.openxmlformats.org/officeDocument/2006/relationships/printerSettings" Target="../printerSettings/printerSettings33.bin"/><Relationship Id="rId12" Type="http://schemas.openxmlformats.org/officeDocument/2006/relationships/drawing" Target="../drawings/drawing3.xml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6" Type="http://schemas.openxmlformats.org/officeDocument/2006/relationships/printerSettings" Target="../printerSettings/printerSettings32.bin"/><Relationship Id="rId11" Type="http://schemas.openxmlformats.org/officeDocument/2006/relationships/printerSettings" Target="../printerSettings/printerSettings37.bin"/><Relationship Id="rId5" Type="http://schemas.openxmlformats.org/officeDocument/2006/relationships/printerSettings" Target="../printerSettings/printerSettings31.bin"/><Relationship Id="rId10" Type="http://schemas.openxmlformats.org/officeDocument/2006/relationships/printerSettings" Target="../printerSettings/printerSettings36.bin"/><Relationship Id="rId4" Type="http://schemas.openxmlformats.org/officeDocument/2006/relationships/printerSettings" Target="../printerSettings/printerSettings30.bin"/><Relationship Id="rId9" Type="http://schemas.openxmlformats.org/officeDocument/2006/relationships/printerSettings" Target="../printerSettings/printerSettings35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55.bin"/><Relationship Id="rId13" Type="http://schemas.openxmlformats.org/officeDocument/2006/relationships/printerSettings" Target="../printerSettings/printerSettings460.bin"/><Relationship Id="rId3" Type="http://schemas.openxmlformats.org/officeDocument/2006/relationships/printerSettings" Target="../printerSettings/printerSettings450.bin"/><Relationship Id="rId7" Type="http://schemas.openxmlformats.org/officeDocument/2006/relationships/printerSettings" Target="../printerSettings/printerSettings454.bin"/><Relationship Id="rId12" Type="http://schemas.openxmlformats.org/officeDocument/2006/relationships/printerSettings" Target="../printerSettings/printerSettings459.bin"/><Relationship Id="rId2" Type="http://schemas.openxmlformats.org/officeDocument/2006/relationships/printerSettings" Target="../printerSettings/printerSettings449.bin"/><Relationship Id="rId1" Type="http://schemas.openxmlformats.org/officeDocument/2006/relationships/printerSettings" Target="../printerSettings/printerSettings448.bin"/><Relationship Id="rId6" Type="http://schemas.openxmlformats.org/officeDocument/2006/relationships/printerSettings" Target="../printerSettings/printerSettings453.bin"/><Relationship Id="rId11" Type="http://schemas.openxmlformats.org/officeDocument/2006/relationships/printerSettings" Target="../printerSettings/printerSettings458.bin"/><Relationship Id="rId5" Type="http://schemas.openxmlformats.org/officeDocument/2006/relationships/printerSettings" Target="../printerSettings/printerSettings452.bin"/><Relationship Id="rId10" Type="http://schemas.openxmlformats.org/officeDocument/2006/relationships/printerSettings" Target="../printerSettings/printerSettings457.bin"/><Relationship Id="rId4" Type="http://schemas.openxmlformats.org/officeDocument/2006/relationships/printerSettings" Target="../printerSettings/printerSettings451.bin"/><Relationship Id="rId9" Type="http://schemas.openxmlformats.org/officeDocument/2006/relationships/printerSettings" Target="../printerSettings/printerSettings456.bin"/><Relationship Id="rId14" Type="http://schemas.openxmlformats.org/officeDocument/2006/relationships/drawing" Target="../drawings/drawing26.xm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68.bin"/><Relationship Id="rId13" Type="http://schemas.openxmlformats.org/officeDocument/2006/relationships/printerSettings" Target="../printerSettings/printerSettings473.bin"/><Relationship Id="rId18" Type="http://schemas.openxmlformats.org/officeDocument/2006/relationships/printerSettings" Target="../printerSettings/printerSettings478.bin"/><Relationship Id="rId3" Type="http://schemas.openxmlformats.org/officeDocument/2006/relationships/printerSettings" Target="../printerSettings/printerSettings463.bin"/><Relationship Id="rId21" Type="http://schemas.openxmlformats.org/officeDocument/2006/relationships/drawing" Target="../drawings/drawing27.xml"/><Relationship Id="rId7" Type="http://schemas.openxmlformats.org/officeDocument/2006/relationships/printerSettings" Target="../printerSettings/printerSettings467.bin"/><Relationship Id="rId12" Type="http://schemas.openxmlformats.org/officeDocument/2006/relationships/printerSettings" Target="../printerSettings/printerSettings472.bin"/><Relationship Id="rId17" Type="http://schemas.openxmlformats.org/officeDocument/2006/relationships/printerSettings" Target="../printerSettings/printerSettings477.bin"/><Relationship Id="rId2" Type="http://schemas.openxmlformats.org/officeDocument/2006/relationships/printerSettings" Target="../printerSettings/printerSettings462.bin"/><Relationship Id="rId16" Type="http://schemas.openxmlformats.org/officeDocument/2006/relationships/printerSettings" Target="../printerSettings/printerSettings476.bin"/><Relationship Id="rId20" Type="http://schemas.openxmlformats.org/officeDocument/2006/relationships/printerSettings" Target="../printerSettings/printerSettings480.bin"/><Relationship Id="rId1" Type="http://schemas.openxmlformats.org/officeDocument/2006/relationships/printerSettings" Target="../printerSettings/printerSettings461.bin"/><Relationship Id="rId6" Type="http://schemas.openxmlformats.org/officeDocument/2006/relationships/printerSettings" Target="../printerSettings/printerSettings466.bin"/><Relationship Id="rId11" Type="http://schemas.openxmlformats.org/officeDocument/2006/relationships/printerSettings" Target="../printerSettings/printerSettings471.bin"/><Relationship Id="rId5" Type="http://schemas.openxmlformats.org/officeDocument/2006/relationships/printerSettings" Target="../printerSettings/printerSettings465.bin"/><Relationship Id="rId15" Type="http://schemas.openxmlformats.org/officeDocument/2006/relationships/printerSettings" Target="../printerSettings/printerSettings475.bin"/><Relationship Id="rId10" Type="http://schemas.openxmlformats.org/officeDocument/2006/relationships/printerSettings" Target="../printerSettings/printerSettings470.bin"/><Relationship Id="rId19" Type="http://schemas.openxmlformats.org/officeDocument/2006/relationships/printerSettings" Target="../printerSettings/printerSettings479.bin"/><Relationship Id="rId4" Type="http://schemas.openxmlformats.org/officeDocument/2006/relationships/printerSettings" Target="../printerSettings/printerSettings464.bin"/><Relationship Id="rId9" Type="http://schemas.openxmlformats.org/officeDocument/2006/relationships/printerSettings" Target="../printerSettings/printerSettings469.bin"/><Relationship Id="rId14" Type="http://schemas.openxmlformats.org/officeDocument/2006/relationships/printerSettings" Target="../printerSettings/printerSettings474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3.bin"/><Relationship Id="rId7" Type="http://schemas.openxmlformats.org/officeDocument/2006/relationships/drawing" Target="../drawings/drawing28.xml"/><Relationship Id="rId2" Type="http://schemas.openxmlformats.org/officeDocument/2006/relationships/printerSettings" Target="../printerSettings/printerSettings482.bin"/><Relationship Id="rId1" Type="http://schemas.openxmlformats.org/officeDocument/2006/relationships/printerSettings" Target="../printerSettings/printerSettings481.bin"/><Relationship Id="rId6" Type="http://schemas.openxmlformats.org/officeDocument/2006/relationships/printerSettings" Target="../printerSettings/printerSettings486.bin"/><Relationship Id="rId5" Type="http://schemas.openxmlformats.org/officeDocument/2006/relationships/printerSettings" Target="../printerSettings/printerSettings485.bin"/><Relationship Id="rId4" Type="http://schemas.openxmlformats.org/officeDocument/2006/relationships/printerSettings" Target="../printerSettings/printerSettings484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94.bin"/><Relationship Id="rId13" Type="http://schemas.openxmlformats.org/officeDocument/2006/relationships/printerSettings" Target="../printerSettings/printerSettings499.bin"/><Relationship Id="rId18" Type="http://schemas.openxmlformats.org/officeDocument/2006/relationships/printerSettings" Target="../printerSettings/printerSettings504.bin"/><Relationship Id="rId3" Type="http://schemas.openxmlformats.org/officeDocument/2006/relationships/printerSettings" Target="../printerSettings/printerSettings489.bin"/><Relationship Id="rId21" Type="http://schemas.openxmlformats.org/officeDocument/2006/relationships/drawing" Target="../drawings/drawing29.xml"/><Relationship Id="rId7" Type="http://schemas.openxmlformats.org/officeDocument/2006/relationships/printerSettings" Target="../printerSettings/printerSettings493.bin"/><Relationship Id="rId12" Type="http://schemas.openxmlformats.org/officeDocument/2006/relationships/printerSettings" Target="../printerSettings/printerSettings498.bin"/><Relationship Id="rId17" Type="http://schemas.openxmlformats.org/officeDocument/2006/relationships/printerSettings" Target="../printerSettings/printerSettings503.bin"/><Relationship Id="rId2" Type="http://schemas.openxmlformats.org/officeDocument/2006/relationships/printerSettings" Target="../printerSettings/printerSettings488.bin"/><Relationship Id="rId16" Type="http://schemas.openxmlformats.org/officeDocument/2006/relationships/printerSettings" Target="../printerSettings/printerSettings502.bin"/><Relationship Id="rId20" Type="http://schemas.openxmlformats.org/officeDocument/2006/relationships/printerSettings" Target="../printerSettings/printerSettings506.bin"/><Relationship Id="rId1" Type="http://schemas.openxmlformats.org/officeDocument/2006/relationships/printerSettings" Target="../printerSettings/printerSettings487.bin"/><Relationship Id="rId6" Type="http://schemas.openxmlformats.org/officeDocument/2006/relationships/printerSettings" Target="../printerSettings/printerSettings492.bin"/><Relationship Id="rId11" Type="http://schemas.openxmlformats.org/officeDocument/2006/relationships/printerSettings" Target="../printerSettings/printerSettings497.bin"/><Relationship Id="rId5" Type="http://schemas.openxmlformats.org/officeDocument/2006/relationships/printerSettings" Target="../printerSettings/printerSettings491.bin"/><Relationship Id="rId15" Type="http://schemas.openxmlformats.org/officeDocument/2006/relationships/printerSettings" Target="../printerSettings/printerSettings501.bin"/><Relationship Id="rId10" Type="http://schemas.openxmlformats.org/officeDocument/2006/relationships/printerSettings" Target="../printerSettings/printerSettings496.bin"/><Relationship Id="rId19" Type="http://schemas.openxmlformats.org/officeDocument/2006/relationships/printerSettings" Target="../printerSettings/printerSettings505.bin"/><Relationship Id="rId4" Type="http://schemas.openxmlformats.org/officeDocument/2006/relationships/printerSettings" Target="../printerSettings/printerSettings490.bin"/><Relationship Id="rId9" Type="http://schemas.openxmlformats.org/officeDocument/2006/relationships/printerSettings" Target="../printerSettings/printerSettings495.bin"/><Relationship Id="rId14" Type="http://schemas.openxmlformats.org/officeDocument/2006/relationships/printerSettings" Target="../printerSettings/printerSettings500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14.bin"/><Relationship Id="rId13" Type="http://schemas.openxmlformats.org/officeDocument/2006/relationships/printerSettings" Target="../printerSettings/printerSettings519.bin"/><Relationship Id="rId18" Type="http://schemas.openxmlformats.org/officeDocument/2006/relationships/printerSettings" Target="../printerSettings/printerSettings524.bin"/><Relationship Id="rId3" Type="http://schemas.openxmlformats.org/officeDocument/2006/relationships/printerSettings" Target="../printerSettings/printerSettings509.bin"/><Relationship Id="rId21" Type="http://schemas.openxmlformats.org/officeDocument/2006/relationships/drawing" Target="../drawings/drawing30.xml"/><Relationship Id="rId7" Type="http://schemas.openxmlformats.org/officeDocument/2006/relationships/printerSettings" Target="../printerSettings/printerSettings513.bin"/><Relationship Id="rId12" Type="http://schemas.openxmlformats.org/officeDocument/2006/relationships/printerSettings" Target="../printerSettings/printerSettings518.bin"/><Relationship Id="rId17" Type="http://schemas.openxmlformats.org/officeDocument/2006/relationships/printerSettings" Target="../printerSettings/printerSettings523.bin"/><Relationship Id="rId2" Type="http://schemas.openxmlformats.org/officeDocument/2006/relationships/printerSettings" Target="../printerSettings/printerSettings508.bin"/><Relationship Id="rId16" Type="http://schemas.openxmlformats.org/officeDocument/2006/relationships/printerSettings" Target="../printerSettings/printerSettings522.bin"/><Relationship Id="rId20" Type="http://schemas.openxmlformats.org/officeDocument/2006/relationships/printerSettings" Target="../printerSettings/printerSettings526.bin"/><Relationship Id="rId1" Type="http://schemas.openxmlformats.org/officeDocument/2006/relationships/printerSettings" Target="../printerSettings/printerSettings507.bin"/><Relationship Id="rId6" Type="http://schemas.openxmlformats.org/officeDocument/2006/relationships/printerSettings" Target="../printerSettings/printerSettings512.bin"/><Relationship Id="rId11" Type="http://schemas.openxmlformats.org/officeDocument/2006/relationships/printerSettings" Target="../printerSettings/printerSettings517.bin"/><Relationship Id="rId5" Type="http://schemas.openxmlformats.org/officeDocument/2006/relationships/printerSettings" Target="../printerSettings/printerSettings511.bin"/><Relationship Id="rId15" Type="http://schemas.openxmlformats.org/officeDocument/2006/relationships/printerSettings" Target="../printerSettings/printerSettings521.bin"/><Relationship Id="rId10" Type="http://schemas.openxmlformats.org/officeDocument/2006/relationships/printerSettings" Target="../printerSettings/printerSettings516.bin"/><Relationship Id="rId19" Type="http://schemas.openxmlformats.org/officeDocument/2006/relationships/printerSettings" Target="../printerSettings/printerSettings525.bin"/><Relationship Id="rId4" Type="http://schemas.openxmlformats.org/officeDocument/2006/relationships/printerSettings" Target="../printerSettings/printerSettings510.bin"/><Relationship Id="rId9" Type="http://schemas.openxmlformats.org/officeDocument/2006/relationships/printerSettings" Target="../printerSettings/printerSettings515.bin"/><Relationship Id="rId14" Type="http://schemas.openxmlformats.org/officeDocument/2006/relationships/printerSettings" Target="../printerSettings/printerSettings520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5.bin"/><Relationship Id="rId13" Type="http://schemas.openxmlformats.org/officeDocument/2006/relationships/printerSettings" Target="../printerSettings/printerSettings50.bin"/><Relationship Id="rId18" Type="http://schemas.openxmlformats.org/officeDocument/2006/relationships/printerSettings" Target="../printerSettings/printerSettings55.bin"/><Relationship Id="rId3" Type="http://schemas.openxmlformats.org/officeDocument/2006/relationships/printerSettings" Target="../printerSettings/printerSettings40.bin"/><Relationship Id="rId21" Type="http://schemas.openxmlformats.org/officeDocument/2006/relationships/drawing" Target="../drawings/drawing4.xml"/><Relationship Id="rId7" Type="http://schemas.openxmlformats.org/officeDocument/2006/relationships/printerSettings" Target="../printerSettings/printerSettings44.bin"/><Relationship Id="rId12" Type="http://schemas.openxmlformats.org/officeDocument/2006/relationships/printerSettings" Target="../printerSettings/printerSettings49.bin"/><Relationship Id="rId17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39.bin"/><Relationship Id="rId16" Type="http://schemas.openxmlformats.org/officeDocument/2006/relationships/printerSettings" Target="../printerSettings/printerSettings53.bin"/><Relationship Id="rId20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38.bin"/><Relationship Id="rId6" Type="http://schemas.openxmlformats.org/officeDocument/2006/relationships/printerSettings" Target="../printerSettings/printerSettings43.bin"/><Relationship Id="rId11" Type="http://schemas.openxmlformats.org/officeDocument/2006/relationships/printerSettings" Target="../printerSettings/printerSettings48.bin"/><Relationship Id="rId5" Type="http://schemas.openxmlformats.org/officeDocument/2006/relationships/printerSettings" Target="../printerSettings/printerSettings42.bin"/><Relationship Id="rId15" Type="http://schemas.openxmlformats.org/officeDocument/2006/relationships/printerSettings" Target="../printerSettings/printerSettings52.bin"/><Relationship Id="rId10" Type="http://schemas.openxmlformats.org/officeDocument/2006/relationships/printerSettings" Target="../printerSettings/printerSettings47.bin"/><Relationship Id="rId19" Type="http://schemas.openxmlformats.org/officeDocument/2006/relationships/printerSettings" Target="../printerSettings/printerSettings56.bin"/><Relationship Id="rId4" Type="http://schemas.openxmlformats.org/officeDocument/2006/relationships/printerSettings" Target="../printerSettings/printerSettings41.bin"/><Relationship Id="rId9" Type="http://schemas.openxmlformats.org/officeDocument/2006/relationships/printerSettings" Target="../printerSettings/printerSettings46.bin"/><Relationship Id="rId14" Type="http://schemas.openxmlformats.org/officeDocument/2006/relationships/printerSettings" Target="../printerSettings/printerSettings51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5.bin"/><Relationship Id="rId13" Type="http://schemas.openxmlformats.org/officeDocument/2006/relationships/printerSettings" Target="../printerSettings/printerSettings70.bin"/><Relationship Id="rId3" Type="http://schemas.openxmlformats.org/officeDocument/2006/relationships/printerSettings" Target="../printerSettings/printerSettings60.bin"/><Relationship Id="rId7" Type="http://schemas.openxmlformats.org/officeDocument/2006/relationships/printerSettings" Target="../printerSettings/printerSettings64.bin"/><Relationship Id="rId12" Type="http://schemas.openxmlformats.org/officeDocument/2006/relationships/printerSettings" Target="../printerSettings/printerSettings69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Relationship Id="rId6" Type="http://schemas.openxmlformats.org/officeDocument/2006/relationships/printerSettings" Target="../printerSettings/printerSettings63.bin"/><Relationship Id="rId11" Type="http://schemas.openxmlformats.org/officeDocument/2006/relationships/printerSettings" Target="../printerSettings/printerSettings68.bin"/><Relationship Id="rId5" Type="http://schemas.openxmlformats.org/officeDocument/2006/relationships/printerSettings" Target="../printerSettings/printerSettings62.bin"/><Relationship Id="rId10" Type="http://schemas.openxmlformats.org/officeDocument/2006/relationships/printerSettings" Target="../printerSettings/printerSettings67.bin"/><Relationship Id="rId4" Type="http://schemas.openxmlformats.org/officeDocument/2006/relationships/printerSettings" Target="../printerSettings/printerSettings61.bin"/><Relationship Id="rId9" Type="http://schemas.openxmlformats.org/officeDocument/2006/relationships/printerSettings" Target="../printerSettings/printerSettings66.bin"/><Relationship Id="rId1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8.bin"/><Relationship Id="rId13" Type="http://schemas.openxmlformats.org/officeDocument/2006/relationships/hyperlink" Target="http://tcelis.cenelec.be/pls/portal30/CELISPROC.RPT_WEB_PROJECT_D.SHOW?p_arg_names=project_number&amp;p_arg_values=23083" TargetMode="External"/><Relationship Id="rId3" Type="http://schemas.openxmlformats.org/officeDocument/2006/relationships/printerSettings" Target="../printerSettings/printerSettings73.bin"/><Relationship Id="rId7" Type="http://schemas.openxmlformats.org/officeDocument/2006/relationships/printerSettings" Target="../printerSettings/printerSettings77.bin"/><Relationship Id="rId12" Type="http://schemas.openxmlformats.org/officeDocument/2006/relationships/printerSettings" Target="../printerSettings/printerSettings82.bin"/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Relationship Id="rId6" Type="http://schemas.openxmlformats.org/officeDocument/2006/relationships/printerSettings" Target="../printerSettings/printerSettings76.bin"/><Relationship Id="rId11" Type="http://schemas.openxmlformats.org/officeDocument/2006/relationships/printerSettings" Target="../printerSettings/printerSettings81.bin"/><Relationship Id="rId5" Type="http://schemas.openxmlformats.org/officeDocument/2006/relationships/printerSettings" Target="../printerSettings/printerSettings75.bin"/><Relationship Id="rId15" Type="http://schemas.openxmlformats.org/officeDocument/2006/relationships/drawing" Target="../drawings/drawing6.xml"/><Relationship Id="rId10" Type="http://schemas.openxmlformats.org/officeDocument/2006/relationships/printerSettings" Target="../printerSettings/printerSettings80.bin"/><Relationship Id="rId4" Type="http://schemas.openxmlformats.org/officeDocument/2006/relationships/printerSettings" Target="../printerSettings/printerSettings74.bin"/><Relationship Id="rId9" Type="http://schemas.openxmlformats.org/officeDocument/2006/relationships/printerSettings" Target="../printerSettings/printerSettings79.bin"/><Relationship Id="rId14" Type="http://schemas.openxmlformats.org/officeDocument/2006/relationships/printerSettings" Target="../printerSettings/printerSettings83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1.bin"/><Relationship Id="rId13" Type="http://schemas.openxmlformats.org/officeDocument/2006/relationships/printerSettings" Target="../printerSettings/printerSettings96.bin"/><Relationship Id="rId18" Type="http://schemas.openxmlformats.org/officeDocument/2006/relationships/printerSettings" Target="../printerSettings/printerSettings101.bin"/><Relationship Id="rId3" Type="http://schemas.openxmlformats.org/officeDocument/2006/relationships/printerSettings" Target="../printerSettings/printerSettings86.bin"/><Relationship Id="rId21" Type="http://schemas.openxmlformats.org/officeDocument/2006/relationships/drawing" Target="../drawings/drawing7.xml"/><Relationship Id="rId7" Type="http://schemas.openxmlformats.org/officeDocument/2006/relationships/printerSettings" Target="../printerSettings/printerSettings90.bin"/><Relationship Id="rId12" Type="http://schemas.openxmlformats.org/officeDocument/2006/relationships/printerSettings" Target="../printerSettings/printerSettings95.bin"/><Relationship Id="rId17" Type="http://schemas.openxmlformats.org/officeDocument/2006/relationships/printerSettings" Target="../printerSettings/printerSettings100.bin"/><Relationship Id="rId2" Type="http://schemas.openxmlformats.org/officeDocument/2006/relationships/printerSettings" Target="../printerSettings/printerSettings85.bin"/><Relationship Id="rId16" Type="http://schemas.openxmlformats.org/officeDocument/2006/relationships/printerSettings" Target="../printerSettings/printerSettings99.bin"/><Relationship Id="rId20" Type="http://schemas.openxmlformats.org/officeDocument/2006/relationships/printerSettings" Target="../printerSettings/printerSettings103.bin"/><Relationship Id="rId1" Type="http://schemas.openxmlformats.org/officeDocument/2006/relationships/printerSettings" Target="../printerSettings/printerSettings84.bin"/><Relationship Id="rId6" Type="http://schemas.openxmlformats.org/officeDocument/2006/relationships/printerSettings" Target="../printerSettings/printerSettings89.bin"/><Relationship Id="rId11" Type="http://schemas.openxmlformats.org/officeDocument/2006/relationships/printerSettings" Target="../printerSettings/printerSettings94.bin"/><Relationship Id="rId5" Type="http://schemas.openxmlformats.org/officeDocument/2006/relationships/printerSettings" Target="../printerSettings/printerSettings88.bin"/><Relationship Id="rId15" Type="http://schemas.openxmlformats.org/officeDocument/2006/relationships/printerSettings" Target="../printerSettings/printerSettings98.bin"/><Relationship Id="rId10" Type="http://schemas.openxmlformats.org/officeDocument/2006/relationships/printerSettings" Target="../printerSettings/printerSettings93.bin"/><Relationship Id="rId19" Type="http://schemas.openxmlformats.org/officeDocument/2006/relationships/printerSettings" Target="../printerSettings/printerSettings102.bin"/><Relationship Id="rId4" Type="http://schemas.openxmlformats.org/officeDocument/2006/relationships/printerSettings" Target="../printerSettings/printerSettings87.bin"/><Relationship Id="rId9" Type="http://schemas.openxmlformats.org/officeDocument/2006/relationships/printerSettings" Target="../printerSettings/printerSettings92.bin"/><Relationship Id="rId14" Type="http://schemas.openxmlformats.org/officeDocument/2006/relationships/printerSettings" Target="../printerSettings/printerSettings9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1.bin"/><Relationship Id="rId13" Type="http://schemas.openxmlformats.org/officeDocument/2006/relationships/printerSettings" Target="../printerSettings/printerSettings116.bin"/><Relationship Id="rId18" Type="http://schemas.openxmlformats.org/officeDocument/2006/relationships/printerSettings" Target="../printerSettings/printerSettings121.bin"/><Relationship Id="rId3" Type="http://schemas.openxmlformats.org/officeDocument/2006/relationships/printerSettings" Target="../printerSettings/printerSettings106.bin"/><Relationship Id="rId21" Type="http://schemas.openxmlformats.org/officeDocument/2006/relationships/drawing" Target="../drawings/drawing8.xml"/><Relationship Id="rId7" Type="http://schemas.openxmlformats.org/officeDocument/2006/relationships/printerSettings" Target="../printerSettings/printerSettings110.bin"/><Relationship Id="rId12" Type="http://schemas.openxmlformats.org/officeDocument/2006/relationships/printerSettings" Target="../printerSettings/printerSettings115.bin"/><Relationship Id="rId17" Type="http://schemas.openxmlformats.org/officeDocument/2006/relationships/printerSettings" Target="../printerSettings/printerSettings120.bin"/><Relationship Id="rId2" Type="http://schemas.openxmlformats.org/officeDocument/2006/relationships/printerSettings" Target="../printerSettings/printerSettings105.bin"/><Relationship Id="rId16" Type="http://schemas.openxmlformats.org/officeDocument/2006/relationships/printerSettings" Target="../printerSettings/printerSettings119.bin"/><Relationship Id="rId20" Type="http://schemas.openxmlformats.org/officeDocument/2006/relationships/printerSettings" Target="../printerSettings/printerSettings123.bin"/><Relationship Id="rId1" Type="http://schemas.openxmlformats.org/officeDocument/2006/relationships/printerSettings" Target="../printerSettings/printerSettings104.bin"/><Relationship Id="rId6" Type="http://schemas.openxmlformats.org/officeDocument/2006/relationships/printerSettings" Target="../printerSettings/printerSettings109.bin"/><Relationship Id="rId11" Type="http://schemas.openxmlformats.org/officeDocument/2006/relationships/printerSettings" Target="../printerSettings/printerSettings114.bin"/><Relationship Id="rId5" Type="http://schemas.openxmlformats.org/officeDocument/2006/relationships/printerSettings" Target="../printerSettings/printerSettings108.bin"/><Relationship Id="rId15" Type="http://schemas.openxmlformats.org/officeDocument/2006/relationships/printerSettings" Target="../printerSettings/printerSettings118.bin"/><Relationship Id="rId10" Type="http://schemas.openxmlformats.org/officeDocument/2006/relationships/printerSettings" Target="../printerSettings/printerSettings113.bin"/><Relationship Id="rId19" Type="http://schemas.openxmlformats.org/officeDocument/2006/relationships/printerSettings" Target="../printerSettings/printerSettings122.bin"/><Relationship Id="rId4" Type="http://schemas.openxmlformats.org/officeDocument/2006/relationships/printerSettings" Target="../printerSettings/printerSettings107.bin"/><Relationship Id="rId9" Type="http://schemas.openxmlformats.org/officeDocument/2006/relationships/printerSettings" Target="../printerSettings/printerSettings112.bin"/><Relationship Id="rId14" Type="http://schemas.openxmlformats.org/officeDocument/2006/relationships/printerSettings" Target="../printerSettings/printerSettings117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1.bin"/><Relationship Id="rId13" Type="http://schemas.openxmlformats.org/officeDocument/2006/relationships/printerSettings" Target="../printerSettings/printerSettings136.bin"/><Relationship Id="rId18" Type="http://schemas.openxmlformats.org/officeDocument/2006/relationships/printerSettings" Target="../printerSettings/printerSettings141.bin"/><Relationship Id="rId3" Type="http://schemas.openxmlformats.org/officeDocument/2006/relationships/printerSettings" Target="../printerSettings/printerSettings126.bin"/><Relationship Id="rId21" Type="http://schemas.openxmlformats.org/officeDocument/2006/relationships/drawing" Target="../drawings/drawing9.xml"/><Relationship Id="rId7" Type="http://schemas.openxmlformats.org/officeDocument/2006/relationships/printerSettings" Target="../printerSettings/printerSettings130.bin"/><Relationship Id="rId12" Type="http://schemas.openxmlformats.org/officeDocument/2006/relationships/printerSettings" Target="../printerSettings/printerSettings135.bin"/><Relationship Id="rId17" Type="http://schemas.openxmlformats.org/officeDocument/2006/relationships/printerSettings" Target="../printerSettings/printerSettings140.bin"/><Relationship Id="rId2" Type="http://schemas.openxmlformats.org/officeDocument/2006/relationships/printerSettings" Target="../printerSettings/printerSettings125.bin"/><Relationship Id="rId16" Type="http://schemas.openxmlformats.org/officeDocument/2006/relationships/printerSettings" Target="../printerSettings/printerSettings139.bin"/><Relationship Id="rId20" Type="http://schemas.openxmlformats.org/officeDocument/2006/relationships/printerSettings" Target="../printerSettings/printerSettings143.bin"/><Relationship Id="rId1" Type="http://schemas.openxmlformats.org/officeDocument/2006/relationships/printerSettings" Target="../printerSettings/printerSettings124.bin"/><Relationship Id="rId6" Type="http://schemas.openxmlformats.org/officeDocument/2006/relationships/printerSettings" Target="../printerSettings/printerSettings129.bin"/><Relationship Id="rId11" Type="http://schemas.openxmlformats.org/officeDocument/2006/relationships/printerSettings" Target="../printerSettings/printerSettings134.bin"/><Relationship Id="rId5" Type="http://schemas.openxmlformats.org/officeDocument/2006/relationships/printerSettings" Target="../printerSettings/printerSettings128.bin"/><Relationship Id="rId15" Type="http://schemas.openxmlformats.org/officeDocument/2006/relationships/printerSettings" Target="../printerSettings/printerSettings138.bin"/><Relationship Id="rId10" Type="http://schemas.openxmlformats.org/officeDocument/2006/relationships/printerSettings" Target="../printerSettings/printerSettings133.bin"/><Relationship Id="rId19" Type="http://schemas.openxmlformats.org/officeDocument/2006/relationships/printerSettings" Target="../printerSettings/printerSettings142.bin"/><Relationship Id="rId4" Type="http://schemas.openxmlformats.org/officeDocument/2006/relationships/printerSettings" Target="../printerSettings/printerSettings127.bin"/><Relationship Id="rId9" Type="http://schemas.openxmlformats.org/officeDocument/2006/relationships/printerSettings" Target="../printerSettings/printerSettings132.bin"/><Relationship Id="rId14" Type="http://schemas.openxmlformats.org/officeDocument/2006/relationships/printerSettings" Target="../printerSettings/printerSettings13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I106"/>
  <sheetViews>
    <sheetView showGridLines="0" tabSelected="1" workbookViewId="0">
      <pane ySplit="1" topLeftCell="A2" activePane="bottomLeft" state="frozenSplit"/>
      <selection pane="bottomLeft" activeCell="A2" sqref="A2"/>
    </sheetView>
  </sheetViews>
  <sheetFormatPr defaultColWidth="9.140625" defaultRowHeight="12.75" x14ac:dyDescent="0.2"/>
  <cols>
    <col min="1" max="1" width="17.5703125" style="2" customWidth="1"/>
    <col min="2" max="2" width="11.5703125" style="2" customWidth="1"/>
    <col min="3" max="3" width="41.140625" style="2" customWidth="1"/>
    <col min="4" max="4" width="11.5703125" style="2" customWidth="1"/>
    <col min="5" max="5" width="26" style="2" customWidth="1"/>
    <col min="6" max="8" width="11.5703125" style="2" customWidth="1"/>
    <col min="9" max="9" width="12" style="2" customWidth="1"/>
    <col min="10" max="16384" width="9.140625" style="2"/>
  </cols>
  <sheetData>
    <row r="1" spans="1:8" ht="27" customHeight="1" x14ac:dyDescent="0.2">
      <c r="A1" s="114"/>
      <c r="B1" s="45"/>
      <c r="C1" s="1460" t="s">
        <v>818</v>
      </c>
      <c r="D1" s="1460"/>
      <c r="E1" s="1460"/>
      <c r="F1" s="1460"/>
      <c r="G1" s="114"/>
      <c r="H1" s="115"/>
    </row>
    <row r="2" spans="1:8" ht="0.95" customHeight="1" thickBot="1" x14ac:dyDescent="0.25">
      <c r="A2" s="114"/>
      <c r="B2" s="114"/>
      <c r="C2" s="114"/>
      <c r="D2" s="114"/>
      <c r="E2" s="114"/>
      <c r="F2" s="114"/>
      <c r="G2" s="114"/>
      <c r="H2" s="114"/>
    </row>
    <row r="3" spans="1:8" ht="16.350000000000001" customHeight="1" thickBot="1" x14ac:dyDescent="0.25">
      <c r="A3" s="1439" t="s">
        <v>115</v>
      </c>
      <c r="B3" s="1439"/>
      <c r="C3" s="1464" t="s">
        <v>558</v>
      </c>
      <c r="D3" s="1465"/>
      <c r="E3" s="1465"/>
      <c r="F3" s="1466"/>
      <c r="G3" s="115"/>
      <c r="H3" s="114"/>
    </row>
    <row r="4" spans="1:8" ht="16.350000000000001" customHeight="1" x14ac:dyDescent="0.2">
      <c r="A4" s="1439" t="s">
        <v>116</v>
      </c>
      <c r="B4" s="1439"/>
      <c r="C4" s="1438" t="s">
        <v>61</v>
      </c>
      <c r="D4" s="1438"/>
      <c r="E4" s="1438"/>
      <c r="F4" s="1438"/>
      <c r="G4" s="115"/>
      <c r="H4" s="114"/>
    </row>
    <row r="5" spans="1:8" ht="16.350000000000001" customHeight="1" x14ac:dyDescent="0.2">
      <c r="A5" s="1439" t="s">
        <v>117</v>
      </c>
      <c r="B5" s="1439"/>
      <c r="C5" s="1438" t="s">
        <v>64</v>
      </c>
      <c r="D5" s="1438"/>
      <c r="E5" s="1438"/>
      <c r="F5" s="1438"/>
      <c r="G5" s="115"/>
      <c r="H5" s="114"/>
    </row>
    <row r="6" spans="1:8" x14ac:dyDescent="0.2">
      <c r="A6" s="1439" t="s">
        <v>118</v>
      </c>
      <c r="B6" s="1439"/>
      <c r="C6" s="891">
        <v>3</v>
      </c>
      <c r="D6" s="1438"/>
      <c r="E6" s="1438"/>
      <c r="F6" s="13"/>
      <c r="G6" s="115"/>
      <c r="H6" s="114"/>
    </row>
    <row r="7" spans="1:8" x14ac:dyDescent="0.2">
      <c r="A7" s="1462" t="s">
        <v>29</v>
      </c>
      <c r="B7" s="1462"/>
      <c r="C7" s="365"/>
      <c r="D7" s="1463"/>
      <c r="E7" s="1463"/>
      <c r="F7" s="13"/>
      <c r="G7" s="115"/>
      <c r="H7" s="114"/>
    </row>
    <row r="8" spans="1:8" ht="18" customHeight="1" x14ac:dyDescent="0.2">
      <c r="A8" s="1439" t="s">
        <v>119</v>
      </c>
      <c r="B8" s="1439"/>
      <c r="C8" s="1439"/>
      <c r="D8" s="1439"/>
      <c r="E8" s="1439"/>
      <c r="F8" s="1439"/>
      <c r="G8" s="115"/>
      <c r="H8" s="114"/>
    </row>
    <row r="9" spans="1:8" s="7" customFormat="1" ht="39" customHeight="1" x14ac:dyDescent="0.2">
      <c r="A9" s="1" t="s">
        <v>404</v>
      </c>
      <c r="B9" s="1"/>
      <c r="C9" s="1461" t="s">
        <v>660</v>
      </c>
      <c r="D9" s="1459"/>
      <c r="E9" s="1459"/>
      <c r="F9" s="1459"/>
      <c r="G9" s="116"/>
      <c r="H9" s="117"/>
    </row>
    <row r="10" spans="1:8" ht="26.25" customHeight="1" thickBot="1" x14ac:dyDescent="0.25">
      <c r="A10" s="1458" t="s">
        <v>405</v>
      </c>
      <c r="B10" s="1458"/>
      <c r="C10" s="1458"/>
      <c r="D10" s="1458"/>
      <c r="E10" s="1458"/>
      <c r="F10" s="1458"/>
      <c r="G10" s="1457"/>
      <c r="H10" s="1457"/>
    </row>
    <row r="11" spans="1:8" s="6" customFormat="1" ht="23.25" thickBot="1" x14ac:dyDescent="0.25">
      <c r="A11" s="3" t="s">
        <v>406</v>
      </c>
      <c r="B11" s="4" t="s">
        <v>407</v>
      </c>
      <c r="C11" s="63" t="s">
        <v>342</v>
      </c>
      <c r="D11" s="63" t="s">
        <v>408</v>
      </c>
      <c r="E11" s="5" t="s">
        <v>343</v>
      </c>
      <c r="F11" s="61"/>
    </row>
    <row r="12" spans="1:8" s="62" customFormat="1" x14ac:dyDescent="0.2">
      <c r="A12" s="66" t="s">
        <v>560</v>
      </c>
      <c r="B12" s="66" t="s">
        <v>559</v>
      </c>
      <c r="C12" s="20" t="s">
        <v>561</v>
      </c>
      <c r="D12" s="66" t="s">
        <v>442</v>
      </c>
      <c r="E12" s="67" t="s">
        <v>680</v>
      </c>
      <c r="F12" s="97"/>
    </row>
    <row r="13" spans="1:8" s="62" customFormat="1" x14ac:dyDescent="0.2">
      <c r="A13" s="66" t="s">
        <v>562</v>
      </c>
      <c r="B13" s="66" t="s">
        <v>71</v>
      </c>
      <c r="C13" s="20" t="s">
        <v>617</v>
      </c>
      <c r="D13" s="66" t="s">
        <v>666</v>
      </c>
      <c r="E13" s="67">
        <v>38754</v>
      </c>
      <c r="F13" s="97"/>
    </row>
    <row r="14" spans="1:8" s="62" customFormat="1" ht="22.5" x14ac:dyDescent="0.2">
      <c r="A14" s="66" t="s">
        <v>539</v>
      </c>
      <c r="B14" s="66" t="s">
        <v>71</v>
      </c>
      <c r="C14" s="20" t="s">
        <v>540</v>
      </c>
      <c r="D14" s="66" t="s">
        <v>666</v>
      </c>
      <c r="E14" s="67">
        <v>41153</v>
      </c>
      <c r="F14" s="97"/>
    </row>
    <row r="15" spans="1:8" s="62" customFormat="1" ht="22.5" x14ac:dyDescent="0.2">
      <c r="A15" s="66" t="s">
        <v>563</v>
      </c>
      <c r="B15" s="66" t="s">
        <v>71</v>
      </c>
      <c r="C15" s="20" t="s">
        <v>659</v>
      </c>
      <c r="D15" s="66" t="s">
        <v>666</v>
      </c>
      <c r="E15" s="67">
        <v>38260</v>
      </c>
      <c r="F15" s="97"/>
    </row>
    <row r="16" spans="1:8" s="9" customFormat="1" x14ac:dyDescent="0.2">
      <c r="A16" s="10"/>
      <c r="B16" s="10"/>
      <c r="C16" s="889"/>
      <c r="D16" s="10"/>
      <c r="E16" s="10"/>
      <c r="F16" s="11"/>
    </row>
    <row r="17" spans="1:9" s="12" customFormat="1" ht="13.5" thickBot="1" x14ac:dyDescent="0.25">
      <c r="A17" s="1458" t="s">
        <v>420</v>
      </c>
      <c r="B17" s="1458"/>
      <c r="C17" s="1458"/>
      <c r="D17" s="1458"/>
      <c r="E17" s="1458"/>
      <c r="F17" s="1458"/>
      <c r="G17" s="1457"/>
      <c r="H17" s="1457"/>
    </row>
    <row r="18" spans="1:9" s="7" customFormat="1" ht="13.5" thickBot="1" x14ac:dyDescent="0.25">
      <c r="A18" s="3" t="s">
        <v>406</v>
      </c>
      <c r="B18" s="4" t="s">
        <v>407</v>
      </c>
      <c r="C18" s="5" t="s">
        <v>342</v>
      </c>
      <c r="D18" s="61"/>
      <c r="E18" s="61"/>
      <c r="G18" s="129"/>
      <c r="H18" s="129"/>
      <c r="I18" s="129"/>
    </row>
    <row r="19" spans="1:9" s="9" customFormat="1" x14ac:dyDescent="0.2">
      <c r="A19" s="66"/>
      <c r="B19" s="95"/>
      <c r="C19" s="18"/>
      <c r="D19" s="128"/>
      <c r="E19" s="94"/>
      <c r="G19" s="129"/>
      <c r="H19" s="129"/>
      <c r="I19" s="129"/>
    </row>
    <row r="20" spans="1:9" s="9" customFormat="1" x14ac:dyDescent="0.2">
      <c r="A20" s="66"/>
      <c r="B20" s="95"/>
      <c r="C20" s="18"/>
      <c r="D20" s="128"/>
      <c r="E20" s="94"/>
      <c r="G20" s="129"/>
      <c r="H20" s="129"/>
      <c r="I20" s="129"/>
    </row>
    <row r="21" spans="1:9" s="9" customFormat="1" x14ac:dyDescent="0.2">
      <c r="A21" s="10"/>
      <c r="B21" s="10"/>
      <c r="C21" s="889"/>
      <c r="D21" s="10"/>
      <c r="E21" s="10"/>
      <c r="F21" s="11"/>
    </row>
    <row r="22" spans="1:9" s="7" customFormat="1" x14ac:dyDescent="0.2">
      <c r="A22" s="1459" t="s">
        <v>383</v>
      </c>
      <c r="B22" s="1459"/>
      <c r="C22" s="1459"/>
      <c r="D22" s="1459"/>
      <c r="E22" s="1459"/>
      <c r="F22" s="1459"/>
      <c r="G22" s="1457"/>
      <c r="H22" s="1457"/>
    </row>
    <row r="23" spans="1:9" x14ac:dyDescent="0.2">
      <c r="A23" s="1438"/>
      <c r="B23" s="1438"/>
      <c r="C23" s="890"/>
      <c r="D23" s="1438"/>
      <c r="E23" s="1438"/>
      <c r="F23" s="13"/>
    </row>
    <row r="24" spans="1:9" x14ac:dyDescent="0.2">
      <c r="A24" s="1438"/>
      <c r="B24" s="1438"/>
      <c r="C24" s="890"/>
      <c r="D24" s="1438"/>
      <c r="E24" s="1438"/>
      <c r="F24" s="13"/>
      <c r="G24" s="115"/>
      <c r="H24" s="114"/>
    </row>
    <row r="25" spans="1:9" s="14" customFormat="1" ht="18" customHeight="1" x14ac:dyDescent="0.2">
      <c r="A25" s="1440" t="s">
        <v>4251</v>
      </c>
      <c r="B25" s="1440"/>
      <c r="C25" s="1440"/>
      <c r="D25" s="1440"/>
      <c r="E25" s="1440"/>
      <c r="F25" s="1440"/>
    </row>
    <row r="26" spans="1:9" ht="31.5" customHeight="1" x14ac:dyDescent="0.2">
      <c r="A26" s="1459" t="s">
        <v>536</v>
      </c>
      <c r="B26" s="1459"/>
      <c r="C26" s="1459"/>
      <c r="E26" s="15" t="s">
        <v>544</v>
      </c>
      <c r="F26" s="7">
        <v>24</v>
      </c>
      <c r="G26" s="1457"/>
      <c r="H26" s="1457"/>
    </row>
    <row r="27" spans="1:9" s="7" customFormat="1" ht="24.75" customHeight="1" x14ac:dyDescent="0.2">
      <c r="A27" s="371" t="s">
        <v>545</v>
      </c>
      <c r="B27" s="371" t="s">
        <v>697</v>
      </c>
      <c r="C27" s="372" t="s">
        <v>120</v>
      </c>
      <c r="D27" s="372" t="s">
        <v>69</v>
      </c>
      <c r="E27" s="373" t="s">
        <v>135</v>
      </c>
      <c r="F27" s="61"/>
      <c r="G27" s="61"/>
      <c r="H27" s="61"/>
    </row>
    <row r="28" spans="1:9" s="321" customFormat="1" ht="26.25" customHeight="1" x14ac:dyDescent="0.2">
      <c r="A28" s="895" t="s">
        <v>1549</v>
      </c>
      <c r="B28" s="895" t="s">
        <v>1535</v>
      </c>
      <c r="C28" s="896" t="s">
        <v>1566</v>
      </c>
      <c r="D28" s="895" t="s">
        <v>667</v>
      </c>
      <c r="E28" s="895" t="s">
        <v>1582</v>
      </c>
      <c r="F28" s="319"/>
      <c r="G28" s="320"/>
      <c r="H28" s="320"/>
    </row>
    <row r="29" spans="1:9" s="321" customFormat="1" ht="30" customHeight="1" x14ac:dyDescent="0.2">
      <c r="A29" s="895" t="s">
        <v>1550</v>
      </c>
      <c r="B29" s="895" t="s">
        <v>1536</v>
      </c>
      <c r="C29" s="896" t="s">
        <v>1567</v>
      </c>
      <c r="D29" s="895" t="s">
        <v>667</v>
      </c>
      <c r="E29" s="895" t="s">
        <v>1582</v>
      </c>
      <c r="F29" s="319"/>
      <c r="G29" s="320"/>
      <c r="H29" s="320"/>
    </row>
    <row r="30" spans="1:9" s="321" customFormat="1" ht="40.5" customHeight="1" x14ac:dyDescent="0.2">
      <c r="A30" s="895" t="s">
        <v>1551</v>
      </c>
      <c r="B30" s="895" t="s">
        <v>1537</v>
      </c>
      <c r="C30" s="896" t="s">
        <v>1568</v>
      </c>
      <c r="D30" s="895" t="s">
        <v>667</v>
      </c>
      <c r="E30" s="895" t="s">
        <v>1582</v>
      </c>
      <c r="F30" s="322"/>
      <c r="G30" s="320"/>
      <c r="H30" s="320"/>
    </row>
    <row r="31" spans="1:9" s="321" customFormat="1" ht="18.75" customHeight="1" x14ac:dyDescent="0.2">
      <c r="A31" s="895" t="s">
        <v>1552</v>
      </c>
      <c r="B31" s="895" t="s">
        <v>1538</v>
      </c>
      <c r="C31" s="896" t="s">
        <v>1569</v>
      </c>
      <c r="D31" s="895" t="s">
        <v>667</v>
      </c>
      <c r="E31" s="895" t="s">
        <v>1582</v>
      </c>
      <c r="F31" s="322"/>
      <c r="G31" s="320"/>
      <c r="H31" s="320"/>
    </row>
    <row r="32" spans="1:9" s="321" customFormat="1" ht="23.25" customHeight="1" x14ac:dyDescent="0.2">
      <c r="A32" s="895" t="s">
        <v>1553</v>
      </c>
      <c r="B32" s="895" t="s">
        <v>1539</v>
      </c>
      <c r="C32" s="896" t="s">
        <v>1570</v>
      </c>
      <c r="D32" s="895" t="s">
        <v>667</v>
      </c>
      <c r="E32" s="895" t="s">
        <v>1582</v>
      </c>
      <c r="F32" s="322"/>
      <c r="G32" s="320"/>
      <c r="H32" s="320"/>
    </row>
    <row r="33" spans="1:8" s="321" customFormat="1" ht="20.25" customHeight="1" x14ac:dyDescent="0.2">
      <c r="A33" s="895" t="s">
        <v>1554</v>
      </c>
      <c r="B33" s="895" t="s">
        <v>1540</v>
      </c>
      <c r="C33" s="896" t="s">
        <v>1571</v>
      </c>
      <c r="D33" s="895" t="s">
        <v>667</v>
      </c>
      <c r="E33" s="895" t="s">
        <v>1582</v>
      </c>
      <c r="F33" s="322"/>
      <c r="G33" s="320"/>
      <c r="H33" s="320"/>
    </row>
    <row r="34" spans="1:8" s="321" customFormat="1" ht="18.75" customHeight="1" x14ac:dyDescent="0.2">
      <c r="A34" s="895" t="s">
        <v>1555</v>
      </c>
      <c r="B34" s="895" t="s">
        <v>1541</v>
      </c>
      <c r="C34" s="896" t="s">
        <v>1572</v>
      </c>
      <c r="D34" s="895" t="s">
        <v>667</v>
      </c>
      <c r="E34" s="895" t="s">
        <v>1582</v>
      </c>
      <c r="F34" s="322"/>
      <c r="G34" s="320"/>
      <c r="H34" s="320"/>
    </row>
    <row r="35" spans="1:8" s="321" customFormat="1" ht="21" customHeight="1" x14ac:dyDescent="0.2">
      <c r="A35" s="895" t="s">
        <v>1242</v>
      </c>
      <c r="B35" s="895" t="s">
        <v>1239</v>
      </c>
      <c r="C35" s="896" t="s">
        <v>1245</v>
      </c>
      <c r="D35" s="895" t="s">
        <v>386</v>
      </c>
      <c r="E35" s="895" t="s">
        <v>1583</v>
      </c>
      <c r="F35" s="322"/>
      <c r="G35" s="320"/>
      <c r="H35" s="320"/>
    </row>
    <row r="36" spans="1:8" s="321" customFormat="1" ht="16.5" customHeight="1" x14ac:dyDescent="0.2">
      <c r="A36" s="895" t="s">
        <v>1243</v>
      </c>
      <c r="B36" s="895" t="s">
        <v>1241</v>
      </c>
      <c r="C36" s="896" t="s">
        <v>1245</v>
      </c>
      <c r="D36" s="895" t="s">
        <v>58</v>
      </c>
      <c r="E36" s="895" t="s">
        <v>1584</v>
      </c>
      <c r="F36" s="322"/>
      <c r="G36" s="320"/>
      <c r="H36" s="320"/>
    </row>
    <row r="37" spans="1:8" s="321" customFormat="1" ht="28.5" customHeight="1" x14ac:dyDescent="0.2">
      <c r="A37" s="895" t="s">
        <v>1346</v>
      </c>
      <c r="B37" s="895" t="s">
        <v>1165</v>
      </c>
      <c r="C37" s="896" t="s">
        <v>1347</v>
      </c>
      <c r="D37" s="895" t="s">
        <v>58</v>
      </c>
      <c r="E37" s="895" t="s">
        <v>1585</v>
      </c>
      <c r="F37" s="322"/>
      <c r="G37" s="320"/>
      <c r="H37" s="320"/>
    </row>
    <row r="38" spans="1:8" s="321" customFormat="1" ht="23.25" customHeight="1" x14ac:dyDescent="0.2">
      <c r="A38" s="895" t="s">
        <v>1556</v>
      </c>
      <c r="B38" s="895" t="s">
        <v>1542</v>
      </c>
      <c r="C38" s="896" t="s">
        <v>1573</v>
      </c>
      <c r="D38" s="895" t="s">
        <v>58</v>
      </c>
      <c r="E38" s="895" t="s">
        <v>1583</v>
      </c>
      <c r="F38" s="322"/>
      <c r="G38" s="320"/>
      <c r="H38" s="320"/>
    </row>
    <row r="39" spans="1:8" s="321" customFormat="1" ht="24.75" customHeight="1" x14ac:dyDescent="0.2">
      <c r="A39" s="895" t="s">
        <v>1557</v>
      </c>
      <c r="B39" s="895" t="s">
        <v>1237</v>
      </c>
      <c r="C39" s="896" t="s">
        <v>1244</v>
      </c>
      <c r="D39" s="895" t="s">
        <v>58</v>
      </c>
      <c r="E39" s="895" t="s">
        <v>1582</v>
      </c>
      <c r="F39" s="322"/>
      <c r="G39" s="320"/>
      <c r="H39" s="320"/>
    </row>
    <row r="40" spans="1:8" s="321" customFormat="1" ht="19.5" customHeight="1" x14ac:dyDescent="0.2">
      <c r="A40" s="895" t="s">
        <v>1558</v>
      </c>
      <c r="B40" s="895" t="s">
        <v>1543</v>
      </c>
      <c r="C40" s="896" t="s">
        <v>1574</v>
      </c>
      <c r="D40" s="895" t="s">
        <v>58</v>
      </c>
      <c r="E40" s="895" t="s">
        <v>1582</v>
      </c>
      <c r="F40" s="322"/>
      <c r="G40" s="320"/>
      <c r="H40" s="320"/>
    </row>
    <row r="41" spans="1:8" s="362" customFormat="1" ht="32.25" customHeight="1" x14ac:dyDescent="0.2">
      <c r="A41" s="895" t="s">
        <v>1167</v>
      </c>
      <c r="B41" s="895" t="s">
        <v>1166</v>
      </c>
      <c r="C41" s="896" t="s">
        <v>1168</v>
      </c>
      <c r="D41" s="895" t="s">
        <v>58</v>
      </c>
      <c r="E41" s="895" t="s">
        <v>1583</v>
      </c>
      <c r="F41" s="361"/>
      <c r="G41" s="320"/>
      <c r="H41" s="320"/>
    </row>
    <row r="42" spans="1:8" s="80" customFormat="1" ht="24.75" customHeight="1" x14ac:dyDescent="0.2">
      <c r="A42" s="895" t="s">
        <v>1559</v>
      </c>
      <c r="B42" s="895" t="s">
        <v>1544</v>
      </c>
      <c r="C42" s="896" t="s">
        <v>1575</v>
      </c>
      <c r="D42" s="895" t="s">
        <v>58</v>
      </c>
      <c r="E42" s="895" t="s">
        <v>1584</v>
      </c>
      <c r="F42" s="323"/>
      <c r="G42" s="8"/>
      <c r="H42" s="8"/>
    </row>
    <row r="43" spans="1:8" s="80" customFormat="1" ht="18" customHeight="1" x14ac:dyDescent="0.2">
      <c r="A43" s="895" t="s">
        <v>1560</v>
      </c>
      <c r="B43" s="895" t="s">
        <v>1240</v>
      </c>
      <c r="C43" s="896" t="s">
        <v>1576</v>
      </c>
      <c r="D43" s="895" t="s">
        <v>668</v>
      </c>
      <c r="E43" s="895" t="s">
        <v>1584</v>
      </c>
      <c r="F43" s="99"/>
      <c r="G43" s="8"/>
      <c r="H43" s="8"/>
    </row>
    <row r="44" spans="1:8" s="80" customFormat="1" ht="24.75" customHeight="1" x14ac:dyDescent="0.2">
      <c r="A44" s="895" t="s">
        <v>1561</v>
      </c>
      <c r="B44" s="895" t="s">
        <v>1238</v>
      </c>
      <c r="C44" s="896" t="s">
        <v>1577</v>
      </c>
      <c r="D44" s="895" t="s">
        <v>668</v>
      </c>
      <c r="E44" s="895" t="s">
        <v>1583</v>
      </c>
      <c r="F44" s="99"/>
      <c r="G44" s="8"/>
      <c r="H44" s="8"/>
    </row>
    <row r="45" spans="1:8" s="80" customFormat="1" ht="37.5" customHeight="1" x14ac:dyDescent="0.2">
      <c r="A45" s="895" t="s">
        <v>1562</v>
      </c>
      <c r="B45" s="895" t="s">
        <v>1545</v>
      </c>
      <c r="C45" s="896" t="s">
        <v>1578</v>
      </c>
      <c r="D45" s="895" t="s">
        <v>706</v>
      </c>
      <c r="E45" s="895" t="s">
        <v>1584</v>
      </c>
      <c r="F45" s="99"/>
      <c r="G45" s="8"/>
      <c r="H45" s="8"/>
    </row>
    <row r="46" spans="1:8" s="80" customFormat="1" ht="38.25" customHeight="1" x14ac:dyDescent="0.2">
      <c r="A46" s="895" t="s">
        <v>1563</v>
      </c>
      <c r="B46" s="895" t="s">
        <v>1546</v>
      </c>
      <c r="C46" s="896" t="s">
        <v>1579</v>
      </c>
      <c r="D46" s="895" t="s">
        <v>706</v>
      </c>
      <c r="E46" s="895" t="s">
        <v>1582</v>
      </c>
      <c r="F46" s="99"/>
      <c r="G46" s="8"/>
      <c r="H46" s="8"/>
    </row>
    <row r="47" spans="1:8" s="80" customFormat="1" ht="31.5" customHeight="1" x14ac:dyDescent="0.2">
      <c r="A47" s="895" t="s">
        <v>1564</v>
      </c>
      <c r="B47" s="895" t="s">
        <v>1547</v>
      </c>
      <c r="C47" s="896" t="s">
        <v>1580</v>
      </c>
      <c r="D47" s="895" t="s">
        <v>706</v>
      </c>
      <c r="E47" s="895" t="s">
        <v>1582</v>
      </c>
      <c r="F47" s="99"/>
      <c r="G47" s="8"/>
      <c r="H47" s="8"/>
    </row>
    <row r="48" spans="1:8" s="80" customFormat="1" ht="33" customHeight="1" x14ac:dyDescent="0.2">
      <c r="A48" s="895" t="s">
        <v>1565</v>
      </c>
      <c r="B48" s="895" t="s">
        <v>1548</v>
      </c>
      <c r="C48" s="896" t="s">
        <v>1581</v>
      </c>
      <c r="D48" s="895" t="s">
        <v>706</v>
      </c>
      <c r="E48" s="895" t="s">
        <v>1582</v>
      </c>
      <c r="F48" s="99"/>
      <c r="G48" s="8"/>
      <c r="H48" s="8"/>
    </row>
    <row r="49" spans="1:8" s="80" customFormat="1" ht="25.5" customHeight="1" x14ac:dyDescent="0.15">
      <c r="A49" s="887" t="s">
        <v>1587</v>
      </c>
      <c r="B49" s="887" t="s">
        <v>1586</v>
      </c>
      <c r="C49" s="887" t="s">
        <v>1590</v>
      </c>
      <c r="D49" s="887" t="s">
        <v>58</v>
      </c>
      <c r="E49" s="895" t="s">
        <v>1593</v>
      </c>
      <c r="F49" s="99"/>
      <c r="G49" s="8"/>
      <c r="H49" s="8"/>
    </row>
    <row r="50" spans="1:8" s="80" customFormat="1" ht="27" customHeight="1" x14ac:dyDescent="0.15">
      <c r="A50" s="887" t="s">
        <v>1588</v>
      </c>
      <c r="B50" s="887" t="s">
        <v>1246</v>
      </c>
      <c r="C50" s="887" t="s">
        <v>1591</v>
      </c>
      <c r="D50" s="887" t="s">
        <v>58</v>
      </c>
      <c r="E50" s="895" t="s">
        <v>1593</v>
      </c>
      <c r="F50" s="99"/>
      <c r="G50" s="8"/>
      <c r="H50" s="8"/>
    </row>
    <row r="51" spans="1:8" s="80" customFormat="1" ht="27" customHeight="1" x14ac:dyDescent="0.15">
      <c r="A51" s="887" t="s">
        <v>1589</v>
      </c>
      <c r="B51" s="887" t="s">
        <v>1247</v>
      </c>
      <c r="C51" s="887" t="s">
        <v>1592</v>
      </c>
      <c r="D51" s="887" t="s">
        <v>668</v>
      </c>
      <c r="E51" s="895" t="s">
        <v>1593</v>
      </c>
      <c r="F51" s="99"/>
      <c r="G51" s="8"/>
      <c r="H51" s="8"/>
    </row>
    <row r="52" spans="1:8" s="12" customFormat="1" x14ac:dyDescent="0.2">
      <c r="A52" s="23"/>
      <c r="B52" s="23"/>
      <c r="C52" s="894"/>
      <c r="D52" s="23"/>
      <c r="E52" s="23"/>
      <c r="F52" s="23"/>
    </row>
    <row r="53" spans="1:8" x14ac:dyDescent="0.2">
      <c r="A53" s="1439"/>
      <c r="B53" s="1439"/>
      <c r="C53" s="893"/>
      <c r="D53" s="1438"/>
      <c r="E53" s="1438"/>
      <c r="F53" s="13"/>
    </row>
    <row r="54" spans="1:8" ht="31.5" customHeight="1" thickBot="1" x14ac:dyDescent="0.25">
      <c r="A54" s="1448" t="s">
        <v>136</v>
      </c>
      <c r="B54" s="1448"/>
      <c r="C54" s="1448"/>
      <c r="D54" s="143"/>
      <c r="E54" s="144" t="s">
        <v>544</v>
      </c>
      <c r="F54" s="7">
        <f>+COUNT(B56:B58)</f>
        <v>0</v>
      </c>
      <c r="G54" s="16"/>
    </row>
    <row r="55" spans="1:8" s="25" customFormat="1" ht="12" thickBot="1" x14ac:dyDescent="0.25">
      <c r="A55" s="3" t="s">
        <v>545</v>
      </c>
      <c r="B55" s="17" t="s">
        <v>137</v>
      </c>
      <c r="C55" s="17" t="s">
        <v>120</v>
      </c>
      <c r="D55" s="141" t="s">
        <v>138</v>
      </c>
      <c r="E55" s="142" t="s">
        <v>139</v>
      </c>
      <c r="F55" s="47" t="s">
        <v>140</v>
      </c>
      <c r="G55" s="47" t="s">
        <v>141</v>
      </c>
      <c r="H55" s="48" t="s">
        <v>407</v>
      </c>
    </row>
    <row r="56" spans="1:8" s="26" customFormat="1" ht="11.25" x14ac:dyDescent="0.2">
      <c r="A56" s="18"/>
      <c r="B56" s="18"/>
      <c r="C56" s="18"/>
      <c r="D56" s="49"/>
      <c r="E56" s="49"/>
      <c r="F56" s="49"/>
      <c r="G56" s="49"/>
      <c r="H56" s="49"/>
    </row>
    <row r="57" spans="1:8" s="26" customFormat="1" ht="11.25" x14ac:dyDescent="0.2">
      <c r="A57" s="20"/>
      <c r="B57" s="20"/>
      <c r="C57" s="20"/>
      <c r="D57" s="49"/>
      <c r="E57" s="49"/>
      <c r="F57" s="49"/>
      <c r="G57" s="49"/>
      <c r="H57" s="49"/>
    </row>
    <row r="58" spans="1:8" s="26" customFormat="1" ht="12" thickBot="1" x14ac:dyDescent="0.25">
      <c r="A58" s="27"/>
      <c r="B58" s="27"/>
      <c r="C58" s="27"/>
      <c r="D58" s="49"/>
      <c r="E58" s="49"/>
      <c r="F58" s="49"/>
      <c r="G58" s="49"/>
      <c r="H58" s="49"/>
    </row>
    <row r="59" spans="1:8" s="26" customFormat="1" thickBot="1" x14ac:dyDescent="0.25">
      <c r="A59" s="28" t="s">
        <v>142</v>
      </c>
      <c r="B59" s="29">
        <f>SUM(B57:B58)</f>
        <v>0</v>
      </c>
      <c r="C59" s="60">
        <f>SUM(D59:H59)</f>
        <v>0</v>
      </c>
      <c r="D59" s="50"/>
      <c r="E59" s="50"/>
      <c r="F59" s="50"/>
      <c r="G59" s="50"/>
      <c r="H59" s="51"/>
    </row>
    <row r="60" spans="1:8" s="26" customFormat="1" ht="11.25" x14ac:dyDescent="0.2">
      <c r="A60" s="30"/>
      <c r="B60" s="31"/>
      <c r="C60" s="30"/>
      <c r="D60" s="52"/>
      <c r="E60" s="52"/>
      <c r="F60" s="52"/>
      <c r="G60" s="52"/>
      <c r="H60" s="52"/>
    </row>
    <row r="61" spans="1:8" x14ac:dyDescent="0.2">
      <c r="A61" s="1439"/>
      <c r="B61" s="1439"/>
      <c r="C61" s="893"/>
      <c r="D61" s="1469"/>
      <c r="E61" s="1469"/>
      <c r="F61" s="53"/>
      <c r="G61" s="54"/>
      <c r="H61" s="54"/>
    </row>
    <row r="62" spans="1:8" ht="31.5" customHeight="1" thickBot="1" x14ac:dyDescent="0.25">
      <c r="A62" s="1449" t="s">
        <v>110</v>
      </c>
      <c r="B62" s="1449"/>
      <c r="C62" s="1449"/>
      <c r="D62" s="55"/>
      <c r="E62" s="56" t="s">
        <v>544</v>
      </c>
      <c r="F62" s="7">
        <f>+COUNT(B64:B65)</f>
        <v>0</v>
      </c>
      <c r="G62" s="57"/>
      <c r="H62" s="54"/>
    </row>
    <row r="63" spans="1:8" s="25" customFormat="1" ht="11.25" x14ac:dyDescent="0.2">
      <c r="A63" s="73" t="s">
        <v>545</v>
      </c>
      <c r="B63" s="75" t="s">
        <v>137</v>
      </c>
      <c r="C63" s="75" t="s">
        <v>120</v>
      </c>
      <c r="D63" s="155" t="s">
        <v>138</v>
      </c>
      <c r="E63" s="156" t="s">
        <v>139</v>
      </c>
      <c r="F63" s="156" t="s">
        <v>140</v>
      </c>
      <c r="G63" s="156" t="s">
        <v>141</v>
      </c>
      <c r="H63" s="157" t="s">
        <v>407</v>
      </c>
    </row>
    <row r="64" spans="1:8" s="26" customFormat="1" ht="11.25" x14ac:dyDescent="0.15">
      <c r="A64" s="370"/>
      <c r="B64" s="369"/>
      <c r="C64" s="374"/>
      <c r="D64" s="375"/>
      <c r="E64" s="375"/>
      <c r="F64" s="375"/>
      <c r="G64" s="375"/>
      <c r="H64" s="375"/>
    </row>
    <row r="65" spans="1:9" s="26" customFormat="1" ht="11.25" x14ac:dyDescent="0.2">
      <c r="A65" s="369"/>
      <c r="B65" s="369"/>
      <c r="C65" s="369"/>
      <c r="D65" s="375"/>
      <c r="E65" s="375"/>
      <c r="F65" s="375"/>
      <c r="G65" s="375"/>
      <c r="H65" s="375"/>
    </row>
    <row r="66" spans="1:9" s="26" customFormat="1" thickBot="1" x14ac:dyDescent="0.25">
      <c r="A66" s="134" t="s">
        <v>142</v>
      </c>
      <c r="B66" s="135">
        <f>SUM(B64:B65)</f>
        <v>0</v>
      </c>
      <c r="C66" s="136">
        <f>SUM(D66:H66)</f>
        <v>0</v>
      </c>
      <c r="D66" s="137"/>
      <c r="E66" s="137"/>
      <c r="F66" s="137"/>
      <c r="G66" s="137"/>
      <c r="H66" s="138"/>
    </row>
    <row r="67" spans="1:9" s="26" customFormat="1" ht="11.25" x14ac:dyDescent="0.2">
      <c r="A67" s="30"/>
      <c r="B67" s="31"/>
      <c r="C67" s="30"/>
      <c r="D67" s="52"/>
      <c r="E67" s="52"/>
      <c r="F67" s="52"/>
      <c r="G67" s="52"/>
      <c r="H67" s="52"/>
    </row>
    <row r="68" spans="1:9" s="12" customFormat="1" x14ac:dyDescent="0.2">
      <c r="A68" s="1439"/>
      <c r="B68" s="1439"/>
      <c r="C68" s="893"/>
      <c r="D68" s="1469"/>
      <c r="E68" s="1469"/>
      <c r="F68" s="53"/>
      <c r="G68" s="58"/>
      <c r="H68" s="58"/>
    </row>
    <row r="69" spans="1:9" ht="31.5" customHeight="1" thickBot="1" x14ac:dyDescent="0.25">
      <c r="A69" s="1448" t="s">
        <v>328</v>
      </c>
      <c r="B69" s="1448"/>
      <c r="C69" s="1448"/>
      <c r="D69" s="59"/>
      <c r="E69" s="56" t="s">
        <v>544</v>
      </c>
      <c r="F69" s="7">
        <f>+COUNT(B71:B72)</f>
        <v>0</v>
      </c>
      <c r="G69" s="1467"/>
      <c r="H69" s="1467"/>
    </row>
    <row r="70" spans="1:9" s="25" customFormat="1" ht="11.25" x14ac:dyDescent="0.2">
      <c r="A70" s="73" t="s">
        <v>545</v>
      </c>
      <c r="B70" s="75" t="s">
        <v>137</v>
      </c>
      <c r="C70" s="75" t="s">
        <v>120</v>
      </c>
      <c r="D70" s="155" t="s">
        <v>138</v>
      </c>
      <c r="E70" s="156" t="s">
        <v>139</v>
      </c>
      <c r="F70" s="156" t="s">
        <v>140</v>
      </c>
      <c r="G70" s="156" t="s">
        <v>141</v>
      </c>
      <c r="H70" s="157" t="s">
        <v>407</v>
      </c>
    </row>
    <row r="71" spans="1:9" s="69" customFormat="1" ht="11.25" x14ac:dyDescent="0.2">
      <c r="A71" s="66"/>
      <c r="B71" s="154"/>
      <c r="C71" s="82"/>
      <c r="D71" s="376"/>
      <c r="E71" s="376"/>
      <c r="F71" s="376"/>
      <c r="G71" s="376"/>
      <c r="H71" s="376"/>
    </row>
    <row r="72" spans="1:9" s="26" customFormat="1" ht="11.25" x14ac:dyDescent="0.2">
      <c r="A72" s="20"/>
      <c r="B72" s="21"/>
      <c r="C72" s="82"/>
      <c r="D72" s="133"/>
      <c r="E72" s="133"/>
      <c r="F72" s="133"/>
      <c r="G72" s="133"/>
      <c r="H72" s="133"/>
    </row>
    <row r="73" spans="1:9" s="26" customFormat="1" thickBot="1" x14ac:dyDescent="0.25">
      <c r="A73" s="134" t="s">
        <v>142</v>
      </c>
      <c r="B73" s="152">
        <f>SUM(B71:B72)</f>
        <v>0</v>
      </c>
      <c r="C73" s="153">
        <f>SUM(D73:H73)</f>
        <v>0</v>
      </c>
      <c r="D73" s="151">
        <f>SUM(D71:D72)</f>
        <v>0</v>
      </c>
      <c r="E73" s="151">
        <f>SUM(E71:E72)</f>
        <v>0</v>
      </c>
      <c r="F73" s="151">
        <f>SUM(F71:F72)</f>
        <v>0</v>
      </c>
      <c r="G73" s="151">
        <f>SUM(G71:G72)</f>
        <v>0</v>
      </c>
      <c r="H73" s="151">
        <f>SUM(H71:H72)</f>
        <v>0</v>
      </c>
      <c r="I73" s="150"/>
    </row>
    <row r="74" spans="1:9" s="12" customFormat="1" x14ac:dyDescent="0.2">
      <c r="A74" s="1439"/>
      <c r="B74" s="1439"/>
      <c r="C74" s="894"/>
      <c r="D74" s="1468"/>
      <c r="E74" s="1468"/>
      <c r="F74" s="1468"/>
      <c r="G74" s="58"/>
      <c r="H74" s="58"/>
    </row>
    <row r="75" spans="1:9" x14ac:dyDescent="0.2">
      <c r="A75" s="23"/>
      <c r="B75" s="23"/>
      <c r="C75" s="893"/>
      <c r="D75" s="53"/>
      <c r="E75" s="53"/>
      <c r="F75" s="53"/>
      <c r="G75" s="54"/>
      <c r="H75" s="54"/>
    </row>
    <row r="76" spans="1:9" ht="31.5" customHeight="1" thickBot="1" x14ac:dyDescent="0.25">
      <c r="A76" s="1448" t="s">
        <v>329</v>
      </c>
      <c r="B76" s="1448"/>
      <c r="C76" s="1448"/>
      <c r="D76" s="53"/>
      <c r="E76" s="56" t="s">
        <v>544</v>
      </c>
      <c r="F76" s="7">
        <v>11</v>
      </c>
      <c r="G76" s="1467"/>
      <c r="H76" s="1467"/>
    </row>
    <row r="77" spans="1:9" s="26" customFormat="1" ht="12" thickBot="1" x14ac:dyDescent="0.25">
      <c r="A77" s="3" t="s">
        <v>545</v>
      </c>
      <c r="B77" s="32" t="s">
        <v>137</v>
      </c>
      <c r="C77" s="17" t="s">
        <v>330</v>
      </c>
      <c r="D77" s="46" t="s">
        <v>138</v>
      </c>
      <c r="E77" s="47" t="s">
        <v>139</v>
      </c>
      <c r="F77" s="47" t="s">
        <v>140</v>
      </c>
      <c r="G77" s="47" t="s">
        <v>141</v>
      </c>
      <c r="H77" s="48" t="s">
        <v>407</v>
      </c>
    </row>
    <row r="78" spans="1:9" s="26" customFormat="1" ht="34.5" thickBot="1" x14ac:dyDescent="0.25">
      <c r="A78" s="834" t="s">
        <v>200</v>
      </c>
      <c r="B78" s="835">
        <v>161</v>
      </c>
      <c r="C78" s="836" t="s">
        <v>707</v>
      </c>
      <c r="D78" s="49"/>
      <c r="E78" s="49"/>
      <c r="F78" s="49"/>
      <c r="G78" s="49"/>
      <c r="H78" s="49"/>
    </row>
    <row r="79" spans="1:9" s="26" customFormat="1" ht="45.75" thickBot="1" x14ac:dyDescent="0.25">
      <c r="A79" s="837" t="s">
        <v>319</v>
      </c>
      <c r="B79" s="838">
        <v>31</v>
      </c>
      <c r="C79" s="839" t="s">
        <v>333</v>
      </c>
      <c r="D79" s="49"/>
      <c r="E79" s="49"/>
      <c r="F79" s="49"/>
      <c r="G79" s="49"/>
      <c r="H79" s="49"/>
    </row>
    <row r="80" spans="1:9" s="26" customFormat="1" ht="34.5" thickBot="1" x14ac:dyDescent="0.25">
      <c r="A80" s="837" t="s">
        <v>320</v>
      </c>
      <c r="B80" s="838">
        <v>63</v>
      </c>
      <c r="C80" s="839" t="s">
        <v>615</v>
      </c>
      <c r="D80" s="49"/>
      <c r="E80" s="49"/>
      <c r="F80" s="49"/>
      <c r="G80" s="49"/>
      <c r="H80" s="49"/>
    </row>
    <row r="81" spans="1:8" s="26" customFormat="1" ht="45.75" thickBot="1" x14ac:dyDescent="0.25">
      <c r="A81" s="837" t="s">
        <v>72</v>
      </c>
      <c r="B81" s="838">
        <v>37</v>
      </c>
      <c r="C81" s="839" t="s">
        <v>401</v>
      </c>
      <c r="D81" s="49"/>
      <c r="E81" s="49"/>
      <c r="F81" s="49"/>
      <c r="G81" s="49"/>
      <c r="H81" s="49"/>
    </row>
    <row r="82" spans="1:8" s="26" customFormat="1" ht="34.5" thickBot="1" x14ac:dyDescent="0.25">
      <c r="A82" s="837" t="s">
        <v>73</v>
      </c>
      <c r="B82" s="838">
        <v>73</v>
      </c>
      <c r="C82" s="839" t="s">
        <v>402</v>
      </c>
      <c r="D82" s="49"/>
      <c r="E82" s="49"/>
      <c r="F82" s="49"/>
      <c r="G82" s="49"/>
      <c r="H82" s="49"/>
    </row>
    <row r="83" spans="1:8" s="26" customFormat="1" ht="45.75" thickBot="1" x14ac:dyDescent="0.25">
      <c r="A83" s="837" t="s">
        <v>74</v>
      </c>
      <c r="B83" s="838">
        <v>68</v>
      </c>
      <c r="C83" s="839" t="s">
        <v>93</v>
      </c>
      <c r="D83" s="49"/>
      <c r="E83" s="49"/>
      <c r="F83" s="49"/>
      <c r="G83" s="49"/>
      <c r="H83" s="49"/>
    </row>
    <row r="84" spans="1:8" s="26" customFormat="1" ht="45.75" thickBot="1" x14ac:dyDescent="0.25">
      <c r="A84" s="837" t="s">
        <v>24</v>
      </c>
      <c r="B84" s="838">
        <v>38</v>
      </c>
      <c r="C84" s="839" t="s">
        <v>94</v>
      </c>
      <c r="D84" s="49"/>
      <c r="E84" s="49"/>
      <c r="F84" s="49"/>
      <c r="G84" s="49"/>
      <c r="H84" s="49"/>
    </row>
    <row r="85" spans="1:8" s="26" customFormat="1" ht="34.5" thickBot="1" x14ac:dyDescent="0.25">
      <c r="A85" s="837" t="s">
        <v>25</v>
      </c>
      <c r="B85" s="838">
        <v>93</v>
      </c>
      <c r="C85" s="839" t="s">
        <v>95</v>
      </c>
      <c r="D85" s="49"/>
      <c r="E85" s="49"/>
      <c r="F85" s="49"/>
      <c r="G85" s="49"/>
      <c r="H85" s="49"/>
    </row>
    <row r="86" spans="1:8" s="26" customFormat="1" ht="34.5" thickBot="1" x14ac:dyDescent="0.25">
      <c r="A86" s="837" t="s">
        <v>26</v>
      </c>
      <c r="B86" s="838">
        <v>67</v>
      </c>
      <c r="C86" s="839" t="s">
        <v>96</v>
      </c>
      <c r="D86" s="49"/>
      <c r="E86" s="49"/>
      <c r="F86" s="49"/>
      <c r="G86" s="49"/>
      <c r="H86" s="49"/>
    </row>
    <row r="87" spans="1:8" s="26" customFormat="1" ht="57" thickBot="1" x14ac:dyDescent="0.25">
      <c r="A87" s="837" t="s">
        <v>27</v>
      </c>
      <c r="B87" s="838">
        <v>21</v>
      </c>
      <c r="C87" s="839" t="s">
        <v>565</v>
      </c>
      <c r="D87" s="49"/>
      <c r="E87" s="49"/>
      <c r="F87" s="49"/>
      <c r="G87" s="49"/>
      <c r="H87" s="49"/>
    </row>
    <row r="88" spans="1:8" s="26" customFormat="1" ht="57" thickBot="1" x14ac:dyDescent="0.25">
      <c r="A88" s="837" t="s">
        <v>16</v>
      </c>
      <c r="B88" s="838">
        <v>48</v>
      </c>
      <c r="C88" s="840" t="s">
        <v>128</v>
      </c>
      <c r="D88" s="49"/>
      <c r="E88" s="49"/>
      <c r="F88" s="49"/>
      <c r="G88" s="49"/>
      <c r="H88" s="49"/>
    </row>
    <row r="89" spans="1:8" s="26" customFormat="1" ht="57" thickBot="1" x14ac:dyDescent="0.25">
      <c r="A89" s="837" t="s">
        <v>17</v>
      </c>
      <c r="B89" s="838">
        <v>41</v>
      </c>
      <c r="C89" s="841" t="s">
        <v>99</v>
      </c>
      <c r="D89" s="49"/>
      <c r="E89" s="49"/>
      <c r="F89" s="49"/>
      <c r="G89" s="49"/>
      <c r="H89" s="49"/>
    </row>
    <row r="90" spans="1:8" s="26" customFormat="1" thickBot="1" x14ac:dyDescent="0.25">
      <c r="A90" s="28" t="s">
        <v>142</v>
      </c>
      <c r="B90" s="29">
        <f>SUM(B78:B89)</f>
        <v>741</v>
      </c>
      <c r="C90" s="60">
        <f>SUM(D90:H90)</f>
        <v>0</v>
      </c>
      <c r="D90" s="50">
        <f>SUM(D78:D89)</f>
        <v>0</v>
      </c>
      <c r="E90" s="50">
        <f>SUM(E78:E89)</f>
        <v>0</v>
      </c>
      <c r="F90" s="50">
        <f>SUM(F78:F89)</f>
        <v>0</v>
      </c>
      <c r="G90" s="50">
        <f>SUM(G78:G89)</f>
        <v>0</v>
      </c>
      <c r="H90" s="51">
        <f>SUM(H78:H89)</f>
        <v>0</v>
      </c>
    </row>
    <row r="91" spans="1:8" x14ac:dyDescent="0.2">
      <c r="A91" s="23"/>
      <c r="B91" s="23"/>
      <c r="C91" s="893"/>
      <c r="D91" s="13"/>
      <c r="E91" s="13"/>
      <c r="F91" s="13"/>
    </row>
    <row r="92" spans="1:8" x14ac:dyDescent="0.2">
      <c r="A92" s="1439"/>
      <c r="B92" s="1439"/>
      <c r="C92" s="893"/>
      <c r="D92" s="1438"/>
      <c r="E92" s="1438"/>
      <c r="F92" s="13"/>
    </row>
    <row r="93" spans="1:8" s="14" customFormat="1" ht="18" customHeight="1" x14ac:dyDescent="0.2">
      <c r="A93" s="1440" t="s">
        <v>421</v>
      </c>
      <c r="B93" s="1440"/>
      <c r="C93" s="1440"/>
      <c r="D93" s="1440"/>
      <c r="E93" s="1440"/>
      <c r="F93" s="1440"/>
    </row>
    <row r="94" spans="1:8" ht="25.5" customHeight="1" thickBot="1" x14ac:dyDescent="0.25">
      <c r="A94" s="1438" t="s">
        <v>422</v>
      </c>
      <c r="B94" s="1438"/>
      <c r="C94" s="1438"/>
      <c r="D94" s="1438"/>
      <c r="E94" s="1438"/>
      <c r="F94" s="1438"/>
      <c r="G94" s="16"/>
    </row>
    <row r="95" spans="1:8" s="37" customFormat="1" ht="12" thickBot="1" x14ac:dyDescent="0.25">
      <c r="A95" s="1444" t="s">
        <v>423</v>
      </c>
      <c r="B95" s="1445"/>
      <c r="C95" s="35" t="s">
        <v>121</v>
      </c>
      <c r="D95" s="1445" t="s">
        <v>424</v>
      </c>
      <c r="E95" s="1445"/>
      <c r="F95" s="36" t="s">
        <v>425</v>
      </c>
    </row>
    <row r="96" spans="1:8" s="37" customFormat="1" ht="22.5" customHeight="1" thickBot="1" x14ac:dyDescent="0.25">
      <c r="A96" s="1442"/>
      <c r="B96" s="1443"/>
      <c r="C96" s="79"/>
      <c r="D96" s="1446"/>
      <c r="E96" s="1447"/>
      <c r="F96" s="39"/>
      <c r="G96" s="42"/>
      <c r="H96" s="42"/>
    </row>
    <row r="97" spans="1:8" s="37" customFormat="1" ht="22.5" customHeight="1" thickBot="1" x14ac:dyDescent="0.25">
      <c r="A97" s="1442"/>
      <c r="B97" s="1443"/>
      <c r="C97" s="87"/>
      <c r="D97" s="1441"/>
      <c r="E97" s="1441"/>
      <c r="F97" s="41"/>
      <c r="G97" s="42"/>
      <c r="H97" s="42"/>
    </row>
    <row r="98" spans="1:8" s="37" customFormat="1" ht="22.5" customHeight="1" x14ac:dyDescent="0.2">
      <c r="A98" s="1442"/>
      <c r="B98" s="1443"/>
      <c r="C98" s="87"/>
      <c r="D98" s="1450"/>
      <c r="E98" s="1451"/>
      <c r="F98" s="41"/>
      <c r="G98" s="42"/>
      <c r="H98" s="42"/>
    </row>
    <row r="99" spans="1:8" s="37" customFormat="1" ht="11.25" x14ac:dyDescent="0.2">
      <c r="A99" s="42"/>
      <c r="B99" s="42"/>
      <c r="C99" s="43"/>
      <c r="D99" s="44"/>
      <c r="E99" s="44"/>
      <c r="F99" s="44"/>
    </row>
    <row r="100" spans="1:8" x14ac:dyDescent="0.2">
      <c r="A100" s="1439"/>
      <c r="B100" s="1439"/>
      <c r="C100" s="893"/>
      <c r="D100" s="1438"/>
      <c r="E100" s="1438"/>
      <c r="F100" s="13"/>
    </row>
    <row r="101" spans="1:8" s="14" customFormat="1" ht="18" customHeight="1" x14ac:dyDescent="0.2">
      <c r="A101" s="1440" t="s">
        <v>335</v>
      </c>
      <c r="B101" s="1440"/>
      <c r="C101" s="1440"/>
      <c r="D101" s="1440"/>
      <c r="E101" s="1440"/>
      <c r="F101" s="1440"/>
    </row>
    <row r="102" spans="1:8" ht="27" customHeight="1" thickBot="1" x14ac:dyDescent="0.25">
      <c r="A102" s="1452" t="s">
        <v>336</v>
      </c>
      <c r="B102" s="1452"/>
      <c r="C102" s="1452"/>
      <c r="D102" s="1452"/>
      <c r="E102" s="1452"/>
      <c r="F102" s="1452"/>
      <c r="G102" s="16"/>
    </row>
    <row r="103" spans="1:8" s="37" customFormat="1" ht="12" thickBot="1" x14ac:dyDescent="0.25">
      <c r="A103" s="1444" t="s">
        <v>423</v>
      </c>
      <c r="B103" s="1445"/>
      <c r="C103" s="35" t="s">
        <v>121</v>
      </c>
      <c r="D103" s="1445" t="s">
        <v>424</v>
      </c>
      <c r="E103" s="1445"/>
      <c r="F103" s="36" t="s">
        <v>425</v>
      </c>
    </row>
    <row r="104" spans="1:8" s="37" customFormat="1" ht="11.25" x14ac:dyDescent="0.2">
      <c r="A104" s="1454"/>
      <c r="B104" s="1454"/>
      <c r="C104" s="38"/>
      <c r="D104" s="1455"/>
      <c r="E104" s="1455"/>
      <c r="F104" s="39"/>
    </row>
    <row r="105" spans="1:8" s="37" customFormat="1" ht="11.25" x14ac:dyDescent="0.2">
      <c r="A105" s="1456"/>
      <c r="B105" s="1456"/>
      <c r="C105" s="892"/>
      <c r="D105" s="1453"/>
      <c r="E105" s="1453"/>
      <c r="F105" s="41"/>
    </row>
    <row r="106" spans="1:8" s="12" customFormat="1" x14ac:dyDescent="0.2">
      <c r="A106" s="1439"/>
      <c r="B106" s="1439"/>
      <c r="C106" s="893"/>
      <c r="D106" s="1438"/>
      <c r="E106" s="1438"/>
      <c r="F106" s="13"/>
    </row>
  </sheetData>
  <customSheetViews>
    <customSheetView guid="{CFDDDCD9-14BA-46D0-BACB-8D2F29A56239}" showGridLines="0">
      <pane ySplit="1" topLeftCell="A2" activePane="bottomLeft" state="frozenSplit"/>
      <selection pane="bottomLeft" activeCell="A2" sqref="A2"/>
      <pageMargins left="0.25" right="0.25" top="0.25" bottom="0.25" header="0.5" footer="0.5"/>
      <pageSetup paperSize="9" orientation="portrait" r:id="rId1"/>
      <headerFooter alignWithMargins="0">
        <oddFooter>&amp;L&amp;C&amp;R</oddFooter>
      </headerFooter>
    </customSheetView>
    <customSheetView guid="{6B746EE9-112D-494A-A34D-DD33DA24FCB1}" showGridLines="0">
      <pane ySplit="1" topLeftCell="A2" activePane="bottomLeft" state="frozenSplit"/>
      <selection pane="bottomLeft" activeCell="A10" sqref="A10:F10"/>
      <pageMargins left="0.25" right="0.25" top="0.25" bottom="0.25" header="0.5" footer="0.5"/>
      <pageSetup paperSize="9" orientation="portrait" r:id="rId2"/>
      <headerFooter alignWithMargins="0">
        <oddFooter>&amp;L&amp;C&amp;R</oddFooter>
      </headerFooter>
    </customSheetView>
    <customSheetView guid="{5DC0DB65-0B51-43B0-B8BB-8D3C0067049B}" showGridLines="0">
      <pane ySplit="1" topLeftCell="A62" activePane="bottomLeft" state="frozenSplit"/>
      <selection pane="bottomLeft" activeCell="G26" sqref="G26:H26"/>
      <pageMargins left="0.25" right="0.25" top="0.25" bottom="0.25" header="0.5" footer="0.5"/>
      <pageSetup paperSize="9" orientation="portrait" r:id="rId3"/>
      <headerFooter alignWithMargins="0">
        <oddFooter>&amp;L&amp;C&amp;R</oddFooter>
      </headerFooter>
    </customSheetView>
    <customSheetView guid="{8DF90023-6051-46F1-A20F-9BAF97B5126C}" showGridLines="0">
      <pane ySplit="1" topLeftCell="A62" activePane="bottomLeft" state="frozenSplit"/>
      <selection pane="bottomLeft" activeCell="G26" sqref="G26:H26"/>
      <pageMargins left="0.25" right="0.25" top="0.25" bottom="0.25" header="0.5" footer="0.5"/>
      <pageSetup paperSize="9" orientation="portrait" r:id="rId4"/>
      <headerFooter alignWithMargins="0">
        <oddFooter>&amp;L&amp;C&amp;R</oddFooter>
      </headerFooter>
    </customSheetView>
    <customSheetView guid="{A8F0939F-9581-40D1-B5DE-7692F53D4C7E}" showGridLines="0">
      <pane ySplit="1" topLeftCell="A2" activePane="bottomLeft" state="frozenSplit"/>
      <selection pane="bottomLeft" sqref="A1:XFD1"/>
      <pageMargins left="0.25" right="0.25" top="0.25" bottom="0.25" header="0.5" footer="0.5"/>
      <pageSetup paperSize="9" orientation="portrait" r:id="rId5"/>
      <headerFooter alignWithMargins="0">
        <oddFooter>&amp;L&amp;C&amp;R</oddFooter>
      </headerFooter>
    </customSheetView>
    <customSheetView guid="{9C6A3A64-BE7F-4A67-8D38-05149BD96D9A}" showGridLines="0">
      <pane ySplit="1" topLeftCell="A2" activePane="bottomLeft" state="frozenSplit"/>
      <selection pane="bottomLeft" activeCell="I88" sqref="I88"/>
      <pageMargins left="0.25" right="0.25" top="0.25" bottom="0.25" header="0.5" footer="0.5"/>
      <pageSetup paperSize="9" orientation="portrait" r:id="rId6"/>
      <headerFooter alignWithMargins="0">
        <oddFooter>&amp;L&amp;C&amp;R</oddFooter>
      </headerFooter>
    </customSheetView>
    <customSheetView guid="{91AC7900-E82A-43FD-8573-B38F63A5A402}" showGridLines="0">
      <pane ySplit="1" topLeftCell="A2" activePane="bottomLeft" state="frozenSplit"/>
      <selection pane="bottomLeft" activeCell="I88" sqref="I88"/>
      <pageMargins left="0.25" right="0.25" top="0.25" bottom="0.25" header="0.5" footer="0.5"/>
      <pageSetup paperSize="9" orientation="portrait" r:id="rId7"/>
      <headerFooter alignWithMargins="0">
        <oddFooter>&amp;L&amp;C&amp;R</oddFooter>
      </headerFooter>
    </customSheetView>
    <customSheetView guid="{296833A6-5834-41B0-8AD2-D0B14E4A5D9E}" showPageBreaks="1" showGridLines="0" showRuler="0">
      <pane ySplit="1" topLeftCell="A77" activePane="bottomLeft" state="frozenSplit"/>
      <selection pane="bottomLeft" activeCell="I74" sqref="I74"/>
      <pageMargins left="0.25" right="0.25" top="0.25" bottom="0.25" header="0.5" footer="0.5"/>
      <pageSetup paperSize="9" orientation="portrait" r:id="rId8"/>
      <headerFooter alignWithMargins="0">
        <oddFooter>&amp;L&amp;C&amp;R</oddFooter>
      </headerFooter>
    </customSheetView>
    <customSheetView guid="{9A9DF6C7-D895-4F2F-8DC4-385E507BADD2}" showGridLines="0" showRuler="0">
      <pane ySplit="1" topLeftCell="A2" activePane="bottomLeft" state="frozenSplit"/>
      <selection pane="bottomLeft" activeCell="A24" sqref="A24:IV24"/>
      <pageMargins left="0.25" right="0.25" top="0.25" bottom="0.25" header="0.5" footer="0.5"/>
      <pageSetup paperSize="9" orientation="portrait" r:id="rId9"/>
      <headerFooter alignWithMargins="0">
        <oddFooter>&amp;L&amp;C&amp;R</oddFooter>
      </headerFooter>
    </customSheetView>
    <customSheetView guid="{09EAE293-7C7B-462B-8579-3BA9A2F22499}" showPageBreaks="1" showGridLines="0" showRuler="0">
      <pane ySplit="1" topLeftCell="A2" activePane="bottomLeft" state="frozenSplit"/>
      <selection pane="bottomLeft" activeCell="A72" sqref="A72:IV104"/>
      <pageMargins left="0.25" right="0.25" top="0.25" bottom="0.25" header="0.5" footer="0.5"/>
      <pageSetup paperSize="9" orientation="portrait" r:id="rId10"/>
      <headerFooter alignWithMargins="0">
        <oddFooter>&amp;L&amp;C&amp;R</oddFooter>
      </headerFooter>
    </customSheetView>
    <customSheetView guid="{7450E9D2-FBF1-4E1F-8B18-439DF582C3A7}" showGridLines="0" showRuler="0">
      <pane ySplit="1" topLeftCell="A2" activePane="bottomLeft" state="frozenSplit"/>
      <selection pane="bottomLeft"/>
      <pageMargins left="0.75" right="0.75" top="1" bottom="1" header="0.5" footer="0.5"/>
      <pageSetup paperSize="9" orientation="portrait" r:id="rId11"/>
      <headerFooter alignWithMargins="0"/>
    </customSheetView>
    <customSheetView guid="{452B1860-8BEA-4644-8165-33AC0A7FD1C4}" showPageBreaks="1" showGridLines="0" showRuler="0">
      <pane ySplit="1" topLeftCell="A11" activePane="bottomLeft" state="frozenSplit"/>
      <selection pane="bottomLeft" activeCell="A25" sqref="A25:F30"/>
      <pageMargins left="0.75" right="0.75" top="1" bottom="1" header="0.5" footer="0.5"/>
      <pageSetup paperSize="9" orientation="portrait" r:id="rId12"/>
      <headerFooter alignWithMargins="0"/>
    </customSheetView>
    <customSheetView guid="{C8DEC792-F14C-4168-A9C5-6B1372CDC0FC}" showPageBreaks="1" showGridLines="0" showRuler="0">
      <pane ySplit="1" topLeftCell="A2" activePane="bottomLeft" state="frozenSplit"/>
      <selection pane="bottomLeft" activeCell="A101" sqref="A101:IV101"/>
      <pageMargins left="0.75" right="0.75" top="1" bottom="1" header="0.5" footer="0.5"/>
      <pageSetup paperSize="9" orientation="portrait" r:id="rId13"/>
      <headerFooter alignWithMargins="0"/>
    </customSheetView>
    <customSheetView guid="{05879C0B-B096-4327-8494-06A023AA0229}" showPageBreaks="1" showGridLines="0" showRuler="0">
      <pane ySplit="1" topLeftCell="A2" activePane="bottomLeft" state="frozenSplit"/>
      <selection pane="bottomLeft"/>
      <pageMargins left="0.75" right="0.75" top="1" bottom="1" header="0.5" footer="0.5"/>
      <pageSetup paperSize="9" orientation="portrait" r:id="rId14"/>
      <headerFooter alignWithMargins="0"/>
    </customSheetView>
    <customSheetView guid="{1E17F5E5-266B-4194-8ED9-12D00ACDF857}" showGridLines="0" showRuler="0">
      <pane ySplit="1" topLeftCell="A44" activePane="bottomLeft" state="frozenSplit"/>
      <selection pane="bottomLeft" activeCell="D73" sqref="D73:H73"/>
      <pageMargins left="0.25" right="0.25" top="0.25" bottom="0.25" header="0.5" footer="0.5"/>
      <pageSetup paperSize="9" orientation="portrait" r:id="rId15"/>
      <headerFooter alignWithMargins="0">
        <oddFooter>&amp;L&amp;C&amp;R</oddFooter>
      </headerFooter>
    </customSheetView>
    <customSheetView guid="{33E08948-8AE4-4C90-9480-DF2C3EC0335B}" showGridLines="0" showRuler="0">
      <pane ySplit="1" topLeftCell="A2" activePane="bottomLeft" state="frozenSplit"/>
      <selection pane="bottomLeft" activeCell="C7" sqref="C7"/>
      <pageMargins left="0.25" right="0.25" top="0.25" bottom="0.25" header="0.5" footer="0.5"/>
      <pageSetup paperSize="9" orientation="portrait" r:id="rId16"/>
      <headerFooter alignWithMargins="0">
        <oddFooter>&amp;L&amp;C&amp;R</oddFooter>
      </headerFooter>
    </customSheetView>
    <customSheetView guid="{5CB9D19D-BF8C-48B4-BC29-D65FE978B625}" showGridLines="0" showRuler="0">
      <pane ySplit="1" topLeftCell="A2" activePane="bottomLeft" state="frozenSplit"/>
      <selection pane="bottomLeft" activeCell="C4" sqref="C4:F4"/>
      <pageMargins left="0.25" right="0.25" top="0.25" bottom="0.25" header="0.5" footer="0.5"/>
      <pageSetup paperSize="9" orientation="portrait" r:id="rId17"/>
      <headerFooter alignWithMargins="0">
        <oddFooter>&amp;L&amp;C&amp;R</oddFooter>
      </headerFooter>
    </customSheetView>
    <customSheetView guid="{7C07F91A-F6D6-426F-9E5D-F8A592BBB9E4}" showGridLines="0">
      <pane ySplit="1" topLeftCell="A77" activePane="bottomLeft" state="frozenSplit"/>
      <selection pane="bottomLeft" activeCell="I74" sqref="I74"/>
      <pageMargins left="0.25" right="0.25" top="0.25" bottom="0.25" header="0.5" footer="0.5"/>
      <pageSetup paperSize="9" orientation="portrait" r:id="rId18"/>
      <headerFooter alignWithMargins="0">
        <oddFooter>&amp;L&amp;C&amp;R</oddFooter>
      </headerFooter>
    </customSheetView>
    <customSheetView guid="{D93B4B45-EA15-40A8-8C92-C035A75F5450}" showGridLines="0">
      <pane ySplit="1" topLeftCell="A2" activePane="bottomLeft" state="frozenSplit"/>
      <selection pane="bottomLeft" activeCell="I88" sqref="I88"/>
      <pageMargins left="0.25" right="0.25" top="0.25" bottom="0.25" header="0.5" footer="0.5"/>
      <pageSetup paperSize="9" orientation="portrait" r:id="rId19"/>
      <headerFooter alignWithMargins="0">
        <oddFooter>&amp;L&amp;C&amp;R</oddFooter>
      </headerFooter>
    </customSheetView>
  </customSheetViews>
  <mergeCells count="64">
    <mergeCell ref="G76:H76"/>
    <mergeCell ref="A69:C69"/>
    <mergeCell ref="G26:H26"/>
    <mergeCell ref="A26:C26"/>
    <mergeCell ref="G69:H69"/>
    <mergeCell ref="A68:B68"/>
    <mergeCell ref="A74:B74"/>
    <mergeCell ref="D74:F74"/>
    <mergeCell ref="D68:E68"/>
    <mergeCell ref="A61:B61"/>
    <mergeCell ref="D61:E61"/>
    <mergeCell ref="A53:B53"/>
    <mergeCell ref="C1:F1"/>
    <mergeCell ref="C9:F9"/>
    <mergeCell ref="A24:B24"/>
    <mergeCell ref="D24:E24"/>
    <mergeCell ref="A7:B7"/>
    <mergeCell ref="D7:E7"/>
    <mergeCell ref="A8:F8"/>
    <mergeCell ref="C5:F5"/>
    <mergeCell ref="A6:B6"/>
    <mergeCell ref="D6:E6"/>
    <mergeCell ref="A3:B3"/>
    <mergeCell ref="C3:F3"/>
    <mergeCell ref="A4:B4"/>
    <mergeCell ref="C4:F4"/>
    <mergeCell ref="A23:B23"/>
    <mergeCell ref="D23:E23"/>
    <mergeCell ref="G10:H10"/>
    <mergeCell ref="A17:F17"/>
    <mergeCell ref="G17:H17"/>
    <mergeCell ref="A22:F22"/>
    <mergeCell ref="G22:H22"/>
    <mergeCell ref="A10:F10"/>
    <mergeCell ref="A100:B100"/>
    <mergeCell ref="D100:E100"/>
    <mergeCell ref="A98:B98"/>
    <mergeCell ref="D98:E98"/>
    <mergeCell ref="A106:B106"/>
    <mergeCell ref="D106:E106"/>
    <mergeCell ref="A102:F102"/>
    <mergeCell ref="A101:F101"/>
    <mergeCell ref="A103:B103"/>
    <mergeCell ref="D103:E103"/>
    <mergeCell ref="D105:E105"/>
    <mergeCell ref="A104:B104"/>
    <mergeCell ref="D104:E104"/>
    <mergeCell ref="A105:B105"/>
    <mergeCell ref="D92:E92"/>
    <mergeCell ref="A5:B5"/>
    <mergeCell ref="A93:F93"/>
    <mergeCell ref="D97:E97"/>
    <mergeCell ref="A96:B96"/>
    <mergeCell ref="A97:B97"/>
    <mergeCell ref="A94:F94"/>
    <mergeCell ref="A95:B95"/>
    <mergeCell ref="D95:E95"/>
    <mergeCell ref="D96:E96"/>
    <mergeCell ref="A92:B92"/>
    <mergeCell ref="A25:F25"/>
    <mergeCell ref="A76:C76"/>
    <mergeCell ref="D53:E53"/>
    <mergeCell ref="A54:C54"/>
    <mergeCell ref="A62:C62"/>
  </mergeCells>
  <phoneticPr fontId="35" type="noConversion"/>
  <pageMargins left="0.25" right="0.25" top="0.25" bottom="0.25" header="0.5" footer="0.5"/>
  <pageSetup paperSize="9" orientation="portrait" r:id="rId20"/>
  <headerFooter alignWithMargins="0">
    <oddFooter>&amp;L&amp;C&amp;R</oddFooter>
  </headerFooter>
  <drawing r:id="rId2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H110"/>
  <sheetViews>
    <sheetView showGridLines="0" workbookViewId="0">
      <pane ySplit="1" topLeftCell="A2" activePane="bottomLeft" state="frozenSplit"/>
      <selection pane="bottomLeft" activeCell="C86" sqref="C86"/>
    </sheetView>
  </sheetViews>
  <sheetFormatPr defaultColWidth="9.140625" defaultRowHeight="12.75" x14ac:dyDescent="0.2"/>
  <cols>
    <col min="1" max="1" width="17.5703125" style="2" customWidth="1"/>
    <col min="2" max="2" width="11.5703125" style="2" customWidth="1"/>
    <col min="3" max="3" width="39.140625" style="2" customWidth="1"/>
    <col min="4" max="4" width="11.5703125" style="2" customWidth="1"/>
    <col min="5" max="5" width="10.42578125" style="2" customWidth="1"/>
    <col min="6" max="6" width="9.5703125" style="2" customWidth="1"/>
    <col min="7" max="7" width="9.140625" style="2"/>
    <col min="8" max="8" width="11.140625" style="2" customWidth="1"/>
    <col min="9" max="9" width="16.140625" style="2" customWidth="1"/>
    <col min="10" max="16384" width="9.140625" style="2"/>
  </cols>
  <sheetData>
    <row r="1" spans="1:5" ht="34.5" customHeight="1" x14ac:dyDescent="0.2">
      <c r="A1" s="114"/>
      <c r="B1" s="45"/>
      <c r="C1" s="1460" t="s">
        <v>818</v>
      </c>
      <c r="D1" s="1460"/>
      <c r="E1" s="1460"/>
    </row>
    <row r="2" spans="1:5" ht="0.75" customHeight="1" thickBot="1" x14ac:dyDescent="0.25">
      <c r="A2" s="114"/>
      <c r="B2" s="114"/>
      <c r="C2" s="114"/>
      <c r="D2" s="114"/>
      <c r="E2" s="114"/>
    </row>
    <row r="3" spans="1:5" ht="16.350000000000001" customHeight="1" thickBot="1" x14ac:dyDescent="0.25">
      <c r="A3" s="1439" t="s">
        <v>115</v>
      </c>
      <c r="B3" s="1439"/>
      <c r="C3" s="1464" t="s">
        <v>66</v>
      </c>
      <c r="D3" s="1465"/>
      <c r="E3" s="1465"/>
    </row>
    <row r="4" spans="1:5" ht="16.350000000000001" customHeight="1" x14ac:dyDescent="0.2">
      <c r="A4" s="1439" t="s">
        <v>116</v>
      </c>
      <c r="B4" s="1439"/>
      <c r="C4" s="798" t="s">
        <v>61</v>
      </c>
      <c r="D4" s="13"/>
      <c r="E4" s="936"/>
    </row>
    <row r="5" spans="1:5" ht="16.350000000000001" customHeight="1" x14ac:dyDescent="0.2">
      <c r="A5" s="1439" t="s">
        <v>117</v>
      </c>
      <c r="B5" s="1439"/>
      <c r="C5" s="1438" t="s">
        <v>457</v>
      </c>
      <c r="D5" s="1438"/>
      <c r="E5" s="1438"/>
    </row>
    <row r="6" spans="1:5" x14ac:dyDescent="0.2">
      <c r="A6" s="1439" t="s">
        <v>118</v>
      </c>
      <c r="B6" s="1439"/>
      <c r="C6" s="800">
        <v>7</v>
      </c>
      <c r="D6" s="1438"/>
      <c r="E6" s="1438"/>
    </row>
    <row r="7" spans="1:5" x14ac:dyDescent="0.2">
      <c r="A7" s="1439"/>
      <c r="B7" s="1439"/>
      <c r="C7" s="802"/>
      <c r="D7" s="1438"/>
      <c r="E7" s="1438"/>
    </row>
    <row r="8" spans="1:5" ht="18" customHeight="1" x14ac:dyDescent="0.2">
      <c r="A8" s="1439" t="s">
        <v>119</v>
      </c>
      <c r="B8" s="1439"/>
      <c r="C8" s="1439"/>
      <c r="D8" s="1439"/>
      <c r="E8" s="1439"/>
    </row>
    <row r="9" spans="1:5" s="7" customFormat="1" ht="39" customHeight="1" x14ac:dyDescent="0.2">
      <c r="A9" s="1" t="s">
        <v>404</v>
      </c>
      <c r="B9" s="1"/>
      <c r="C9" s="1535" t="s">
        <v>710</v>
      </c>
      <c r="D9" s="1459"/>
      <c r="E9" s="1459"/>
    </row>
    <row r="10" spans="1:5" ht="26.25" customHeight="1" thickBot="1" x14ac:dyDescent="0.25">
      <c r="A10" s="1458" t="s">
        <v>405</v>
      </c>
      <c r="B10" s="1458"/>
      <c r="C10" s="1458"/>
      <c r="D10" s="1458"/>
      <c r="E10" s="1458"/>
    </row>
    <row r="11" spans="1:5" s="6" customFormat="1" ht="22.5" x14ac:dyDescent="0.2">
      <c r="A11" s="73" t="s">
        <v>406</v>
      </c>
      <c r="B11" s="74" t="s">
        <v>407</v>
      </c>
      <c r="C11" s="83" t="s">
        <v>342</v>
      </c>
      <c r="D11" s="83" t="s">
        <v>408</v>
      </c>
      <c r="E11" s="76" t="s">
        <v>343</v>
      </c>
    </row>
    <row r="12" spans="1:5" s="9" customFormat="1" ht="13.35" customHeight="1" x14ac:dyDescent="0.2">
      <c r="A12" s="66" t="s">
        <v>711</v>
      </c>
      <c r="B12" s="66" t="s">
        <v>559</v>
      </c>
      <c r="C12" s="20" t="s">
        <v>607</v>
      </c>
      <c r="D12" s="66" t="s">
        <v>442</v>
      </c>
      <c r="E12" s="101">
        <v>36858</v>
      </c>
    </row>
    <row r="13" spans="1:5" s="14" customFormat="1" ht="13.35" customHeight="1" x14ac:dyDescent="0.2">
      <c r="A13" s="66" t="s">
        <v>608</v>
      </c>
      <c r="B13" s="66" t="s">
        <v>71</v>
      </c>
      <c r="C13" s="20"/>
      <c r="D13" s="66" t="s">
        <v>666</v>
      </c>
      <c r="E13" s="101">
        <v>38768</v>
      </c>
    </row>
    <row r="14" spans="1:5" ht="13.35" customHeight="1" x14ac:dyDescent="0.2">
      <c r="A14" s="66" t="s">
        <v>609</v>
      </c>
      <c r="B14" s="66" t="s">
        <v>71</v>
      </c>
      <c r="C14" s="20" t="s">
        <v>607</v>
      </c>
      <c r="D14" s="66" t="s">
        <v>666</v>
      </c>
      <c r="E14" s="101" t="s">
        <v>221</v>
      </c>
    </row>
    <row r="15" spans="1:5" ht="13.35" customHeight="1" x14ac:dyDescent="0.2">
      <c r="A15" s="77"/>
      <c r="B15" s="77"/>
      <c r="C15" s="31"/>
      <c r="D15" s="77"/>
      <c r="E15" s="107"/>
    </row>
    <row r="16" spans="1:5" s="12" customFormat="1" ht="13.5" thickBot="1" x14ac:dyDescent="0.25">
      <c r="A16" s="1458" t="s">
        <v>420</v>
      </c>
      <c r="B16" s="1458"/>
      <c r="C16" s="1458"/>
      <c r="D16" s="1458"/>
      <c r="E16" s="1458"/>
    </row>
    <row r="17" spans="1:6" s="7" customFormat="1" ht="13.5" thickBot="1" x14ac:dyDescent="0.25">
      <c r="A17" s="3" t="s">
        <v>406</v>
      </c>
      <c r="B17" s="4" t="s">
        <v>407</v>
      </c>
      <c r="C17" s="5" t="s">
        <v>342</v>
      </c>
      <c r="D17" s="61"/>
      <c r="E17" s="61"/>
      <c r="F17" s="129"/>
    </row>
    <row r="18" spans="1:6" s="9" customFormat="1" x14ac:dyDescent="0.2">
      <c r="A18" s="66"/>
      <c r="B18" s="95"/>
      <c r="C18" s="18"/>
      <c r="D18" s="128"/>
      <c r="E18" s="405"/>
      <c r="F18" s="129"/>
    </row>
    <row r="19" spans="1:6" s="9" customFormat="1" x14ac:dyDescent="0.2">
      <c r="A19" s="66"/>
      <c r="B19" s="95"/>
      <c r="C19" s="18"/>
      <c r="D19" s="128"/>
      <c r="E19" s="405"/>
      <c r="F19" s="129"/>
    </row>
    <row r="20" spans="1:6" s="9" customFormat="1" x14ac:dyDescent="0.2">
      <c r="A20" s="10"/>
      <c r="B20" s="10"/>
      <c r="C20" s="801"/>
      <c r="D20" s="10"/>
      <c r="E20" s="937"/>
    </row>
    <row r="21" spans="1:6" s="7" customFormat="1" x14ac:dyDescent="0.2">
      <c r="A21" s="1459" t="s">
        <v>383</v>
      </c>
      <c r="B21" s="1459"/>
      <c r="C21" s="1459"/>
      <c r="D21" s="1459"/>
      <c r="E21" s="1459"/>
    </row>
    <row r="22" spans="1:6" x14ac:dyDescent="0.2">
      <c r="A22" s="1438"/>
      <c r="B22" s="1438"/>
      <c r="C22" s="798"/>
      <c r="D22" s="1438"/>
      <c r="E22" s="1438"/>
    </row>
    <row r="23" spans="1:6" ht="12.75" customHeight="1" x14ac:dyDescent="0.2">
      <c r="A23" s="77"/>
      <c r="B23" s="77"/>
      <c r="C23" s="31"/>
      <c r="D23" s="77"/>
      <c r="E23" s="107"/>
    </row>
    <row r="24" spans="1:6" s="14" customFormat="1" ht="18" customHeight="1" x14ac:dyDescent="0.2">
      <c r="A24" s="1440" t="s">
        <v>535</v>
      </c>
      <c r="B24" s="1440"/>
      <c r="C24" s="1440"/>
      <c r="D24" s="1440"/>
      <c r="E24" s="1440"/>
    </row>
    <row r="25" spans="1:6" ht="31.5" customHeight="1" x14ac:dyDescent="0.2">
      <c r="A25" s="1459" t="s">
        <v>536</v>
      </c>
      <c r="B25" s="1459"/>
      <c r="C25" s="1459"/>
      <c r="E25" s="15" t="s">
        <v>544</v>
      </c>
      <c r="F25" s="2">
        <v>36</v>
      </c>
    </row>
    <row r="26" spans="1:6" ht="31.5" customHeight="1" thickBot="1" x14ac:dyDescent="0.25">
      <c r="A26" s="1470" t="s">
        <v>2414</v>
      </c>
      <c r="B26" s="1470"/>
      <c r="C26" s="1470"/>
      <c r="D26" s="1470"/>
      <c r="E26" s="1470"/>
    </row>
    <row r="27" spans="1:6" s="7" customFormat="1" ht="13.35" customHeight="1" x14ac:dyDescent="0.2">
      <c r="A27" s="73" t="s">
        <v>545</v>
      </c>
      <c r="B27" s="74" t="s">
        <v>345</v>
      </c>
      <c r="C27" s="75" t="s">
        <v>120</v>
      </c>
      <c r="D27" s="74" t="s">
        <v>344</v>
      </c>
      <c r="E27" s="147" t="s">
        <v>135</v>
      </c>
    </row>
    <row r="28" spans="1:6" s="7" customFormat="1" ht="41.25" customHeight="1" x14ac:dyDescent="0.15">
      <c r="A28" s="1063" t="s">
        <v>1100</v>
      </c>
      <c r="B28" s="1063" t="s">
        <v>1097</v>
      </c>
      <c r="C28" s="1063" t="s">
        <v>1100</v>
      </c>
      <c r="D28" s="1063" t="s">
        <v>667</v>
      </c>
      <c r="E28" s="972" t="s">
        <v>609</v>
      </c>
    </row>
    <row r="29" spans="1:6" s="7" customFormat="1" ht="41.25" customHeight="1" x14ac:dyDescent="0.15">
      <c r="A29" s="1063" t="s">
        <v>1232</v>
      </c>
      <c r="B29" s="1063" t="s">
        <v>1230</v>
      </c>
      <c r="C29" s="1063" t="s">
        <v>1232</v>
      </c>
      <c r="D29" s="1063" t="s">
        <v>667</v>
      </c>
      <c r="E29" s="972" t="s">
        <v>609</v>
      </c>
    </row>
    <row r="30" spans="1:6" s="7" customFormat="1" ht="41.25" customHeight="1" x14ac:dyDescent="0.15">
      <c r="A30" s="1063" t="s">
        <v>1697</v>
      </c>
      <c r="B30" s="1063" t="s">
        <v>1694</v>
      </c>
      <c r="C30" s="1063" t="s">
        <v>1697</v>
      </c>
      <c r="D30" s="1063" t="s">
        <v>667</v>
      </c>
      <c r="E30" s="972" t="s">
        <v>609</v>
      </c>
    </row>
    <row r="31" spans="1:6" s="7" customFormat="1" ht="41.25" customHeight="1" x14ac:dyDescent="0.15">
      <c r="A31" s="1063" t="s">
        <v>2404</v>
      </c>
      <c r="B31" s="1063" t="s">
        <v>2401</v>
      </c>
      <c r="C31" s="1063" t="s">
        <v>2404</v>
      </c>
      <c r="D31" s="1063" t="s">
        <v>667</v>
      </c>
      <c r="E31" s="972" t="s">
        <v>609</v>
      </c>
    </row>
    <row r="32" spans="1:6" s="7" customFormat="1" ht="41.25" customHeight="1" x14ac:dyDescent="0.15">
      <c r="A32" s="1063" t="s">
        <v>2405</v>
      </c>
      <c r="B32" s="1063" t="s">
        <v>2402</v>
      </c>
      <c r="C32" s="1063" t="s">
        <v>2405</v>
      </c>
      <c r="D32" s="1063" t="s">
        <v>667</v>
      </c>
      <c r="E32" s="972" t="s">
        <v>609</v>
      </c>
    </row>
    <row r="33" spans="1:6" s="7" customFormat="1" ht="41.25" customHeight="1" x14ac:dyDescent="0.15">
      <c r="A33" s="1063" t="s">
        <v>2406</v>
      </c>
      <c r="B33" s="1063" t="s">
        <v>2403</v>
      </c>
      <c r="C33" s="1063" t="s">
        <v>2406</v>
      </c>
      <c r="D33" s="1063" t="s">
        <v>667</v>
      </c>
      <c r="E33" s="972" t="s">
        <v>609</v>
      </c>
    </row>
    <row r="34" spans="1:6" s="7" customFormat="1" ht="41.25" customHeight="1" x14ac:dyDescent="0.15">
      <c r="A34" s="1063" t="s">
        <v>2407</v>
      </c>
      <c r="B34" s="1063" t="s">
        <v>1692</v>
      </c>
      <c r="C34" s="1063" t="s">
        <v>2407</v>
      </c>
      <c r="D34" s="1063" t="s">
        <v>58</v>
      </c>
      <c r="E34" s="972" t="s">
        <v>609</v>
      </c>
    </row>
    <row r="35" spans="1:6" s="7" customFormat="1" ht="47.25" customHeight="1" x14ac:dyDescent="0.15">
      <c r="A35" s="1063" t="s">
        <v>2019</v>
      </c>
      <c r="B35" s="1063" t="s">
        <v>1529</v>
      </c>
      <c r="C35" s="1063" t="s">
        <v>2019</v>
      </c>
      <c r="D35" s="1063" t="s">
        <v>58</v>
      </c>
      <c r="E35" s="972" t="s">
        <v>609</v>
      </c>
    </row>
    <row r="36" spans="1:6" s="80" customFormat="1" ht="47.25" customHeight="1" x14ac:dyDescent="0.15">
      <c r="A36" s="1063" t="s">
        <v>2408</v>
      </c>
      <c r="B36" s="1063" t="s">
        <v>1527</v>
      </c>
      <c r="C36" s="1063" t="s">
        <v>2408</v>
      </c>
      <c r="D36" s="1063" t="s">
        <v>58</v>
      </c>
      <c r="E36" s="972" t="s">
        <v>609</v>
      </c>
    </row>
    <row r="37" spans="1:6" s="80" customFormat="1" ht="47.25" customHeight="1" x14ac:dyDescent="0.15">
      <c r="A37" s="1063" t="s">
        <v>2409</v>
      </c>
      <c r="B37" s="1063" t="s">
        <v>1528</v>
      </c>
      <c r="C37" s="1063" t="s">
        <v>2409</v>
      </c>
      <c r="D37" s="1063" t="s">
        <v>58</v>
      </c>
      <c r="E37" s="972" t="s">
        <v>1700</v>
      </c>
    </row>
    <row r="38" spans="1:6" s="80" customFormat="1" ht="47.25" customHeight="1" x14ac:dyDescent="0.15">
      <c r="A38" s="1063" t="s">
        <v>2410</v>
      </c>
      <c r="B38" s="1063" t="s">
        <v>1526</v>
      </c>
      <c r="C38" s="1063" t="s">
        <v>2410</v>
      </c>
      <c r="D38" s="1063" t="s">
        <v>668</v>
      </c>
      <c r="E38" s="972" t="s">
        <v>609</v>
      </c>
    </row>
    <row r="39" spans="1:6" s="80" customFormat="1" ht="47.25" customHeight="1" x14ac:dyDescent="0.15">
      <c r="A39" s="1063" t="s">
        <v>2411</v>
      </c>
      <c r="B39" s="1063" t="s">
        <v>1693</v>
      </c>
      <c r="C39" s="1063" t="s">
        <v>2411</v>
      </c>
      <c r="D39" s="1063" t="s">
        <v>668</v>
      </c>
      <c r="E39" s="972" t="s">
        <v>609</v>
      </c>
    </row>
    <row r="40" spans="1:6" s="80" customFormat="1" ht="47.25" customHeight="1" x14ac:dyDescent="0.15">
      <c r="A40" s="1063" t="s">
        <v>1698</v>
      </c>
      <c r="B40" s="1063" t="s">
        <v>1525</v>
      </c>
      <c r="C40" s="1063" t="s">
        <v>1698</v>
      </c>
      <c r="D40" s="1063" t="s">
        <v>668</v>
      </c>
      <c r="E40" s="972" t="s">
        <v>609</v>
      </c>
    </row>
    <row r="41" spans="1:6" s="80" customFormat="1" x14ac:dyDescent="0.15">
      <c r="A41" s="1063" t="s">
        <v>1699</v>
      </c>
      <c r="B41" s="1063" t="s">
        <v>1524</v>
      </c>
      <c r="C41" s="1063" t="s">
        <v>1699</v>
      </c>
      <c r="D41" s="1063" t="s">
        <v>668</v>
      </c>
      <c r="E41" s="972" t="s">
        <v>609</v>
      </c>
    </row>
    <row r="42" spans="1:6" s="80" customFormat="1" x14ac:dyDescent="0.15">
      <c r="A42" s="1063" t="s">
        <v>1233</v>
      </c>
      <c r="B42" s="1063" t="s">
        <v>1231</v>
      </c>
      <c r="C42" s="1063" t="s">
        <v>1233</v>
      </c>
      <c r="D42" s="1063" t="s">
        <v>668</v>
      </c>
      <c r="E42" s="972" t="s">
        <v>609</v>
      </c>
    </row>
    <row r="43" spans="1:6" s="80" customFormat="1" x14ac:dyDescent="0.15">
      <c r="A43" s="1063" t="s">
        <v>2412</v>
      </c>
      <c r="B43" s="1063" t="s">
        <v>1098</v>
      </c>
      <c r="C43" s="1063" t="s">
        <v>2412</v>
      </c>
      <c r="D43" s="1063" t="s">
        <v>706</v>
      </c>
      <c r="E43" s="972" t="s">
        <v>609</v>
      </c>
    </row>
    <row r="44" spans="1:6" s="80" customFormat="1" x14ac:dyDescent="0.15">
      <c r="A44" s="1063" t="s">
        <v>2413</v>
      </c>
      <c r="B44" s="1063" t="s">
        <v>1099</v>
      </c>
      <c r="C44" s="1063" t="s">
        <v>2413</v>
      </c>
      <c r="D44" s="1063" t="s">
        <v>706</v>
      </c>
      <c r="E44" s="972" t="s">
        <v>609</v>
      </c>
    </row>
    <row r="45" spans="1:6" s="80" customFormat="1" ht="22.5" x14ac:dyDescent="0.2">
      <c r="A45" s="1065" t="s">
        <v>2020</v>
      </c>
      <c r="B45" s="1066" t="s">
        <v>2443</v>
      </c>
      <c r="C45" s="1066" t="s">
        <v>1235</v>
      </c>
      <c r="D45" s="1066" t="s">
        <v>1101</v>
      </c>
      <c r="E45" s="1066" t="s">
        <v>1404</v>
      </c>
      <c r="F45" s="1066" t="s">
        <v>2425</v>
      </c>
    </row>
    <row r="46" spans="1:6" s="80" customFormat="1" ht="33.75" x14ac:dyDescent="0.2">
      <c r="A46" s="1065" t="s">
        <v>2021</v>
      </c>
      <c r="B46" s="1066" t="s">
        <v>2046</v>
      </c>
      <c r="C46" s="1066" t="s">
        <v>2037</v>
      </c>
      <c r="D46" s="1066" t="s">
        <v>1058</v>
      </c>
      <c r="E46" s="1066" t="s">
        <v>2420</v>
      </c>
      <c r="F46" s="1066" t="s">
        <v>2426</v>
      </c>
    </row>
    <row r="47" spans="1:6" s="80" customFormat="1" ht="33.75" x14ac:dyDescent="0.2">
      <c r="A47" s="1065" t="s">
        <v>2022</v>
      </c>
      <c r="B47" s="1066" t="s">
        <v>2047</v>
      </c>
      <c r="C47" s="1066" t="s">
        <v>2038</v>
      </c>
      <c r="D47" s="1066" t="s">
        <v>1058</v>
      </c>
      <c r="E47" s="1066" t="s">
        <v>2420</v>
      </c>
      <c r="F47" s="1066" t="s">
        <v>2426</v>
      </c>
    </row>
    <row r="48" spans="1:6" s="80" customFormat="1" ht="33.75" x14ac:dyDescent="0.2">
      <c r="A48" s="1065" t="s">
        <v>2023</v>
      </c>
      <c r="B48" s="1066" t="s">
        <v>2048</v>
      </c>
      <c r="C48" s="1066" t="s">
        <v>2039</v>
      </c>
      <c r="D48" s="1066" t="s">
        <v>1058</v>
      </c>
      <c r="E48" s="1066" t="s">
        <v>2420</v>
      </c>
      <c r="F48" s="1066" t="s">
        <v>2426</v>
      </c>
    </row>
    <row r="49" spans="1:6" s="80" customFormat="1" ht="22.5" x14ac:dyDescent="0.2">
      <c r="A49" s="1065" t="s">
        <v>2024</v>
      </c>
      <c r="B49" s="1066" t="s">
        <v>2444</v>
      </c>
      <c r="C49" s="1066" t="s">
        <v>1696</v>
      </c>
      <c r="D49" s="1066" t="s">
        <v>1832</v>
      </c>
      <c r="E49" s="1066" t="s">
        <v>2421</v>
      </c>
      <c r="F49" s="1066" t="s">
        <v>2427</v>
      </c>
    </row>
    <row r="50" spans="1:6" s="80" customFormat="1" ht="33.75" x14ac:dyDescent="0.2">
      <c r="A50" s="1065" t="s">
        <v>2439</v>
      </c>
      <c r="B50" s="1066" t="s">
        <v>2445</v>
      </c>
      <c r="C50" s="1066" t="s">
        <v>2415</v>
      </c>
      <c r="D50" s="1066" t="s">
        <v>1058</v>
      </c>
      <c r="E50" s="1066" t="s">
        <v>1104</v>
      </c>
      <c r="F50" s="1066" t="s">
        <v>2428</v>
      </c>
    </row>
    <row r="51" spans="1:6" s="80" customFormat="1" ht="33.75" x14ac:dyDescent="0.2">
      <c r="A51" s="1065" t="s">
        <v>2025</v>
      </c>
      <c r="B51" s="1066" t="s">
        <v>2049</v>
      </c>
      <c r="C51" s="1066" t="s">
        <v>2040</v>
      </c>
      <c r="D51" s="1066" t="s">
        <v>1057</v>
      </c>
      <c r="E51" s="1066" t="s">
        <v>1236</v>
      </c>
      <c r="F51" s="1066" t="s">
        <v>2429</v>
      </c>
    </row>
    <row r="52" spans="1:6" s="80" customFormat="1" ht="33.75" x14ac:dyDescent="0.2">
      <c r="A52" s="1065" t="s">
        <v>2026</v>
      </c>
      <c r="B52" s="1066" t="s">
        <v>2050</v>
      </c>
      <c r="C52" s="1066" t="s">
        <v>2041</v>
      </c>
      <c r="D52" s="1066" t="s">
        <v>1057</v>
      </c>
      <c r="E52" s="1066" t="s">
        <v>1236</v>
      </c>
      <c r="F52" s="1066" t="s">
        <v>2429</v>
      </c>
    </row>
    <row r="53" spans="1:6" s="80" customFormat="1" ht="22.5" x14ac:dyDescent="0.2">
      <c r="A53" s="1065" t="s">
        <v>2027</v>
      </c>
      <c r="B53" s="1066" t="s">
        <v>2051</v>
      </c>
      <c r="C53" s="1066" t="s">
        <v>1531</v>
      </c>
      <c r="D53" s="1066" t="s">
        <v>1103</v>
      </c>
      <c r="E53" s="1066" t="s">
        <v>1104</v>
      </c>
      <c r="F53" s="1066" t="s">
        <v>2430</v>
      </c>
    </row>
    <row r="54" spans="1:6" s="80" customFormat="1" ht="45" x14ac:dyDescent="0.2">
      <c r="A54" s="1065" t="s">
        <v>2028</v>
      </c>
      <c r="B54" s="1066" t="s">
        <v>2446</v>
      </c>
      <c r="C54" s="1066" t="s">
        <v>2416</v>
      </c>
      <c r="D54" s="1066" t="s">
        <v>2454</v>
      </c>
      <c r="E54" s="1066" t="s">
        <v>1104</v>
      </c>
      <c r="F54" s="1066" t="s">
        <v>2431</v>
      </c>
    </row>
    <row r="55" spans="1:6" s="80" customFormat="1" ht="45" x14ac:dyDescent="0.2">
      <c r="A55" s="1065" t="s">
        <v>2440</v>
      </c>
      <c r="B55" s="1066" t="s">
        <v>2447</v>
      </c>
      <c r="C55" s="1066" t="s">
        <v>2417</v>
      </c>
      <c r="D55" s="1066" t="s">
        <v>1058</v>
      </c>
      <c r="E55" s="1066" t="s">
        <v>1104</v>
      </c>
      <c r="F55" s="1066" t="s">
        <v>2432</v>
      </c>
    </row>
    <row r="56" spans="1:6" s="80" customFormat="1" ht="33.75" x14ac:dyDescent="0.2">
      <c r="A56" s="1065" t="s">
        <v>2029</v>
      </c>
      <c r="B56" s="1066" t="s">
        <v>2448</v>
      </c>
      <c r="C56" s="1066" t="s">
        <v>2042</v>
      </c>
      <c r="D56" s="1066" t="s">
        <v>2455</v>
      </c>
      <c r="E56" s="1066" t="s">
        <v>1396</v>
      </c>
      <c r="F56" s="1066" t="s">
        <v>2433</v>
      </c>
    </row>
    <row r="57" spans="1:6" s="80" customFormat="1" ht="33.75" x14ac:dyDescent="0.2">
      <c r="A57" s="1065" t="s">
        <v>2030</v>
      </c>
      <c r="B57" s="1066" t="s">
        <v>2449</v>
      </c>
      <c r="C57" s="1066" t="s">
        <v>1234</v>
      </c>
      <c r="D57" s="1066" t="s">
        <v>2456</v>
      </c>
      <c r="E57" s="1066" t="s">
        <v>1104</v>
      </c>
      <c r="F57" s="1066" t="s">
        <v>2434</v>
      </c>
    </row>
    <row r="58" spans="1:6" s="80" customFormat="1" ht="45" x14ac:dyDescent="0.2">
      <c r="A58" s="1065" t="s">
        <v>2031</v>
      </c>
      <c r="B58" s="1066" t="s">
        <v>2052</v>
      </c>
      <c r="C58" s="1066" t="s">
        <v>2043</v>
      </c>
      <c r="D58" s="1066" t="s">
        <v>1058</v>
      </c>
      <c r="E58" s="1066" t="s">
        <v>2422</v>
      </c>
      <c r="F58" s="1066" t="s">
        <v>2435</v>
      </c>
    </row>
    <row r="59" spans="1:6" s="80" customFormat="1" ht="22.5" x14ac:dyDescent="0.2">
      <c r="A59" s="1065" t="s">
        <v>2032</v>
      </c>
      <c r="B59" s="1066" t="s">
        <v>2450</v>
      </c>
      <c r="C59" s="1066" t="s">
        <v>2044</v>
      </c>
      <c r="D59" s="1066" t="s">
        <v>819</v>
      </c>
      <c r="E59" s="1066" t="s">
        <v>2423</v>
      </c>
      <c r="F59" s="1066" t="s">
        <v>2425</v>
      </c>
    </row>
    <row r="60" spans="1:6" s="80" customFormat="1" ht="33.75" x14ac:dyDescent="0.2">
      <c r="A60" s="1065" t="s">
        <v>2033</v>
      </c>
      <c r="B60" s="1066" t="s">
        <v>2451</v>
      </c>
      <c r="C60" s="1066" t="s">
        <v>1530</v>
      </c>
      <c r="D60" s="1066" t="s">
        <v>1164</v>
      </c>
      <c r="E60" s="1066" t="s">
        <v>2424</v>
      </c>
      <c r="F60" s="1066" t="s">
        <v>2436</v>
      </c>
    </row>
    <row r="61" spans="1:6" s="80" customFormat="1" ht="33.75" x14ac:dyDescent="0.2">
      <c r="A61" s="1065" t="s">
        <v>2441</v>
      </c>
      <c r="B61" s="1066" t="s">
        <v>2045</v>
      </c>
      <c r="C61" s="1066" t="s">
        <v>2036</v>
      </c>
      <c r="D61" s="1066" t="s">
        <v>1058</v>
      </c>
      <c r="E61" s="1066" t="s">
        <v>1404</v>
      </c>
      <c r="F61" s="1066" t="s">
        <v>2437</v>
      </c>
    </row>
    <row r="62" spans="1:6" s="80" customFormat="1" ht="33.75" x14ac:dyDescent="0.2">
      <c r="A62" s="1065" t="s">
        <v>2034</v>
      </c>
      <c r="B62" s="1066" t="s">
        <v>2452</v>
      </c>
      <c r="C62" s="1066" t="s">
        <v>1695</v>
      </c>
      <c r="D62" s="1066" t="s">
        <v>764</v>
      </c>
      <c r="E62" s="1066" t="s">
        <v>1404</v>
      </c>
      <c r="F62" s="1066" t="s">
        <v>2425</v>
      </c>
    </row>
    <row r="63" spans="1:6" s="80" customFormat="1" ht="33.75" x14ac:dyDescent="0.2">
      <c r="A63" s="1065" t="s">
        <v>2035</v>
      </c>
      <c r="B63" s="1066" t="s">
        <v>2053</v>
      </c>
      <c r="C63" s="1066" t="s">
        <v>2418</v>
      </c>
      <c r="D63" s="1066" t="s">
        <v>1058</v>
      </c>
      <c r="E63" s="1066" t="s">
        <v>1737</v>
      </c>
      <c r="F63" s="1066" t="s">
        <v>2438</v>
      </c>
    </row>
    <row r="64" spans="1:6" s="80" customFormat="1" ht="22.5" x14ac:dyDescent="0.2">
      <c r="A64" s="1065" t="s">
        <v>2442</v>
      </c>
      <c r="B64" s="1066" t="s">
        <v>2453</v>
      </c>
      <c r="C64" s="1066" t="s">
        <v>2419</v>
      </c>
      <c r="D64" s="1066" t="s">
        <v>1058</v>
      </c>
      <c r="E64" s="1066" t="s">
        <v>1737</v>
      </c>
      <c r="F64" s="1066" t="s">
        <v>2438</v>
      </c>
    </row>
    <row r="65" spans="1:8" s="80" customFormat="1" x14ac:dyDescent="0.2">
      <c r="A65" s="1064"/>
      <c r="B65" s="1064"/>
      <c r="C65" s="1064"/>
      <c r="D65" s="1064"/>
      <c r="E65" s="1064"/>
    </row>
    <row r="66" spans="1:8" s="80" customFormat="1" x14ac:dyDescent="0.2">
      <c r="A66" s="1064"/>
      <c r="B66" s="1064"/>
      <c r="C66" s="1064"/>
      <c r="D66" s="1064"/>
      <c r="E66" s="1064"/>
    </row>
    <row r="67" spans="1:8" s="974" customFormat="1" ht="13.5" thickBot="1" x14ac:dyDescent="0.2">
      <c r="A67" s="971"/>
      <c r="B67" s="971"/>
      <c r="C67" s="971"/>
      <c r="D67" s="971"/>
      <c r="E67" s="973"/>
    </row>
    <row r="68" spans="1:8" s="25" customFormat="1" ht="23.25" thickBot="1" x14ac:dyDescent="0.25">
      <c r="A68" s="419" t="s">
        <v>545</v>
      </c>
      <c r="B68" s="418" t="s">
        <v>137</v>
      </c>
      <c r="C68" s="418" t="s">
        <v>120</v>
      </c>
      <c r="D68" s="141" t="s">
        <v>138</v>
      </c>
      <c r="E68" s="142" t="s">
        <v>139</v>
      </c>
      <c r="F68" s="47" t="s">
        <v>140</v>
      </c>
      <c r="G68" s="47" t="s">
        <v>141</v>
      </c>
      <c r="H68" s="48" t="s">
        <v>407</v>
      </c>
    </row>
    <row r="69" spans="1:8" s="26" customFormat="1" ht="24.75" customHeight="1" x14ac:dyDescent="0.2">
      <c r="A69" s="18"/>
      <c r="B69" s="18"/>
      <c r="C69" s="18"/>
      <c r="D69" s="49"/>
      <c r="E69" s="49"/>
      <c r="F69" s="49"/>
      <c r="G69" s="49"/>
      <c r="H69" s="49"/>
    </row>
    <row r="70" spans="1:8" s="26" customFormat="1" ht="11.25" x14ac:dyDescent="0.2">
      <c r="A70" s="20"/>
      <c r="B70" s="20"/>
      <c r="C70" s="20"/>
      <c r="D70" s="49"/>
      <c r="E70" s="49"/>
      <c r="F70" s="49"/>
      <c r="G70" s="49"/>
      <c r="H70" s="49"/>
    </row>
    <row r="71" spans="1:8" s="26" customFormat="1" ht="12" thickBot="1" x14ac:dyDescent="0.25">
      <c r="A71" s="27"/>
      <c r="B71" s="27"/>
      <c r="C71" s="27"/>
      <c r="D71" s="49"/>
      <c r="E71" s="49"/>
      <c r="F71" s="49"/>
      <c r="G71" s="49"/>
      <c r="H71" s="49"/>
    </row>
    <row r="72" spans="1:8" s="26" customFormat="1" thickBot="1" x14ac:dyDescent="0.25">
      <c r="A72" s="28" t="s">
        <v>142</v>
      </c>
      <c r="B72" s="29">
        <f>SUM(B69:B71)</f>
        <v>0</v>
      </c>
      <c r="C72" s="60">
        <f>SUM(D72:H72)</f>
        <v>0</v>
      </c>
      <c r="D72" s="50"/>
      <c r="E72" s="50"/>
      <c r="F72" s="50"/>
      <c r="G72" s="50"/>
      <c r="H72" s="51"/>
    </row>
    <row r="73" spans="1:8" s="26" customFormat="1" ht="11.25" x14ac:dyDescent="0.2">
      <c r="A73" s="30"/>
      <c r="B73" s="31"/>
      <c r="C73" s="30"/>
      <c r="D73" s="52"/>
      <c r="E73" s="52"/>
      <c r="F73" s="52"/>
      <c r="G73" s="52"/>
      <c r="H73" s="52"/>
    </row>
    <row r="74" spans="1:8" x14ac:dyDescent="0.2">
      <c r="A74" s="1439"/>
      <c r="B74" s="1439"/>
      <c r="C74" s="802"/>
      <c r="D74" s="1469"/>
      <c r="E74" s="1469"/>
      <c r="F74" s="53"/>
      <c r="G74" s="58"/>
      <c r="H74" s="58"/>
    </row>
    <row r="75" spans="1:8" ht="31.5" customHeight="1" thickBot="1" x14ac:dyDescent="0.25">
      <c r="A75" s="1448" t="s">
        <v>328</v>
      </c>
      <c r="B75" s="1448"/>
      <c r="C75" s="1448"/>
      <c r="D75" s="59"/>
      <c r="E75" s="56" t="s">
        <v>544</v>
      </c>
      <c r="F75" s="7">
        <f>+COUNT(B77:B77)</f>
        <v>0</v>
      </c>
      <c r="G75" s="1467"/>
      <c r="H75" s="1467"/>
    </row>
    <row r="76" spans="1:8" s="25" customFormat="1" ht="23.25" thickBot="1" x14ac:dyDescent="0.25">
      <c r="A76" s="3" t="s">
        <v>545</v>
      </c>
      <c r="B76" s="17" t="s">
        <v>137</v>
      </c>
      <c r="C76" s="17" t="s">
        <v>120</v>
      </c>
      <c r="D76" s="46" t="s">
        <v>138</v>
      </c>
      <c r="E76" s="47" t="s">
        <v>139</v>
      </c>
      <c r="F76" s="47" t="s">
        <v>140</v>
      </c>
      <c r="G76" s="47" t="s">
        <v>141</v>
      </c>
      <c r="H76" s="48" t="s">
        <v>407</v>
      </c>
    </row>
    <row r="77" spans="1:8" s="26" customFormat="1" ht="24.75" customHeight="1" thickBot="1" x14ac:dyDescent="0.25">
      <c r="A77" s="18"/>
      <c r="B77" s="19"/>
      <c r="C77" s="81"/>
      <c r="D77" s="49"/>
      <c r="E77" s="49"/>
      <c r="F77" s="49"/>
      <c r="G77" s="49"/>
      <c r="H77" s="49"/>
    </row>
    <row r="78" spans="1:8" s="26" customFormat="1" thickBot="1" x14ac:dyDescent="0.25">
      <c r="A78" s="28" t="s">
        <v>142</v>
      </c>
      <c r="B78" s="146">
        <f>SUM(B77:B77)</f>
        <v>0</v>
      </c>
      <c r="C78" s="60">
        <f>SUM(D78:H78)</f>
        <v>0</v>
      </c>
      <c r="D78" s="50"/>
      <c r="E78" s="50"/>
      <c r="F78" s="50"/>
      <c r="G78" s="50"/>
      <c r="H78" s="51"/>
    </row>
    <row r="79" spans="1:8" s="26" customFormat="1" x14ac:dyDescent="0.2">
      <c r="A79" s="1439"/>
      <c r="B79" s="1439"/>
      <c r="C79" s="803"/>
      <c r="D79" s="1468"/>
      <c r="E79" s="1468"/>
      <c r="F79" s="1468"/>
      <c r="G79" s="58"/>
      <c r="H79" s="58"/>
    </row>
    <row r="80" spans="1:8" s="26" customFormat="1" x14ac:dyDescent="0.2">
      <c r="A80" s="23"/>
      <c r="B80" s="23"/>
      <c r="C80" s="802"/>
      <c r="D80" s="53"/>
      <c r="E80" s="938"/>
      <c r="F80" s="53"/>
      <c r="G80" s="54"/>
      <c r="H80" s="54"/>
    </row>
    <row r="81" spans="1:8" s="26" customFormat="1" ht="24.75" thickBot="1" x14ac:dyDescent="0.25">
      <c r="A81" s="1448" t="s">
        <v>329</v>
      </c>
      <c r="B81" s="1448"/>
      <c r="C81" s="1448"/>
      <c r="D81" s="53"/>
      <c r="E81" s="56" t="s">
        <v>544</v>
      </c>
      <c r="F81" s="7">
        <f>+COUNT(B83:B84)</f>
        <v>1</v>
      </c>
      <c r="G81" s="1467"/>
      <c r="H81" s="1467"/>
    </row>
    <row r="82" spans="1:8" s="12" customFormat="1" ht="23.25" thickBot="1" x14ac:dyDescent="0.25">
      <c r="A82" s="3" t="s">
        <v>545</v>
      </c>
      <c r="B82" s="32" t="s">
        <v>137</v>
      </c>
      <c r="C82" s="17" t="s">
        <v>330</v>
      </c>
      <c r="D82" s="46" t="s">
        <v>138</v>
      </c>
      <c r="E82" s="47" t="s">
        <v>139</v>
      </c>
      <c r="F82" s="47" t="s">
        <v>140</v>
      </c>
      <c r="G82" s="47" t="s">
        <v>141</v>
      </c>
      <c r="H82" s="48" t="s">
        <v>407</v>
      </c>
    </row>
    <row r="83" spans="1:8" s="25" customFormat="1" ht="33.75" customHeight="1" x14ac:dyDescent="0.2">
      <c r="A83" s="33" t="s">
        <v>1387</v>
      </c>
      <c r="B83" s="33">
        <v>75</v>
      </c>
      <c r="C83" s="34" t="s">
        <v>1388</v>
      </c>
      <c r="D83" s="49"/>
      <c r="E83" s="49"/>
      <c r="F83" s="49"/>
      <c r="G83" s="49"/>
      <c r="H83" s="49"/>
    </row>
    <row r="84" spans="1:8" s="26" customFormat="1" ht="12" thickBot="1" x14ac:dyDescent="0.25">
      <c r="A84" s="27"/>
      <c r="B84" s="27"/>
      <c r="C84" s="27"/>
      <c r="D84" s="49"/>
      <c r="E84" s="49"/>
      <c r="F84" s="49"/>
      <c r="G84" s="49"/>
      <c r="H84" s="49"/>
    </row>
    <row r="85" spans="1:8" s="26" customFormat="1" thickBot="1" x14ac:dyDescent="0.25">
      <c r="A85" s="28" t="s">
        <v>142</v>
      </c>
      <c r="B85" s="29">
        <f>SUM(B83:B84)</f>
        <v>75</v>
      </c>
      <c r="C85" s="60">
        <f>SUM(D85:H85)</f>
        <v>0</v>
      </c>
      <c r="D85" s="50"/>
      <c r="E85" s="50"/>
      <c r="F85" s="50"/>
      <c r="G85" s="50"/>
      <c r="H85" s="51"/>
    </row>
    <row r="86" spans="1:8" s="26" customFormat="1" ht="12.75" customHeight="1" x14ac:dyDescent="0.2">
      <c r="A86" s="23"/>
      <c r="B86" s="23"/>
      <c r="C86" s="802"/>
      <c r="D86" s="13"/>
      <c r="E86" s="936"/>
      <c r="F86" s="13"/>
      <c r="G86" s="2"/>
      <c r="H86" s="2"/>
    </row>
    <row r="87" spans="1:8" s="26" customFormat="1" x14ac:dyDescent="0.2">
      <c r="A87" s="1439"/>
      <c r="B87" s="1439"/>
      <c r="C87" s="802"/>
      <c r="D87" s="1438"/>
      <c r="E87" s="1438"/>
      <c r="F87" s="13"/>
      <c r="G87" s="2"/>
      <c r="H87" s="2"/>
    </row>
    <row r="88" spans="1:8" s="12" customFormat="1" x14ac:dyDescent="0.2">
      <c r="A88" s="1440" t="s">
        <v>421</v>
      </c>
      <c r="B88" s="1440"/>
      <c r="C88" s="1440"/>
      <c r="D88" s="1440"/>
      <c r="E88" s="1440"/>
      <c r="F88" s="1440"/>
      <c r="G88" s="14"/>
      <c r="H88" s="14"/>
    </row>
    <row r="89" spans="1:8" ht="13.5" thickBot="1" x14ac:dyDescent="0.25">
      <c r="A89" s="1438" t="s">
        <v>422</v>
      </c>
      <c r="B89" s="1438"/>
      <c r="C89" s="1438"/>
      <c r="D89" s="1438"/>
      <c r="E89" s="1438"/>
      <c r="F89" s="1438"/>
      <c r="G89" s="16"/>
    </row>
    <row r="90" spans="1:8" ht="31.5" customHeight="1" thickBot="1" x14ac:dyDescent="0.25">
      <c r="A90" s="1444" t="s">
        <v>423</v>
      </c>
      <c r="B90" s="1445"/>
      <c r="C90" s="35" t="s">
        <v>121</v>
      </c>
      <c r="D90" s="1445" t="s">
        <v>424</v>
      </c>
      <c r="E90" s="1445"/>
      <c r="F90" s="36" t="s">
        <v>425</v>
      </c>
      <c r="G90" s="37"/>
      <c r="H90" s="37"/>
    </row>
    <row r="91" spans="1:8" s="26" customFormat="1" ht="11.25" x14ac:dyDescent="0.2">
      <c r="A91" s="1454"/>
      <c r="B91" s="1454"/>
      <c r="C91" s="38"/>
      <c r="D91" s="1455"/>
      <c r="E91" s="1455"/>
      <c r="F91" s="39"/>
      <c r="G91" s="37"/>
      <c r="H91" s="37"/>
    </row>
    <row r="92" spans="1:8" s="26" customFormat="1" ht="11.25" x14ac:dyDescent="0.2">
      <c r="A92" s="1456"/>
      <c r="B92" s="1456"/>
      <c r="C92" s="799"/>
      <c r="D92" s="1453"/>
      <c r="E92" s="1453"/>
      <c r="F92" s="41"/>
      <c r="G92" s="37"/>
      <c r="H92" s="37"/>
    </row>
    <row r="93" spans="1:8" s="26" customFormat="1" ht="11.25" x14ac:dyDescent="0.2">
      <c r="A93" s="42"/>
      <c r="B93" s="42"/>
      <c r="C93" s="43"/>
      <c r="D93" s="44"/>
      <c r="E93" s="44"/>
      <c r="F93" s="44"/>
      <c r="G93" s="37"/>
      <c r="H93" s="37"/>
    </row>
    <row r="94" spans="1:8" s="26" customFormat="1" x14ac:dyDescent="0.2">
      <c r="A94" s="1439"/>
      <c r="B94" s="1439"/>
      <c r="C94" s="802"/>
      <c r="D94" s="1438"/>
      <c r="E94" s="1438"/>
      <c r="F94" s="13"/>
      <c r="G94" s="2"/>
      <c r="H94" s="2"/>
    </row>
    <row r="95" spans="1:8" s="26" customFormat="1" ht="11.25" customHeight="1" x14ac:dyDescent="0.2">
      <c r="A95" s="1440" t="s">
        <v>335</v>
      </c>
      <c r="B95" s="1440"/>
      <c r="C95" s="1440"/>
      <c r="D95" s="1440"/>
      <c r="E95" s="1440"/>
      <c r="F95" s="1440"/>
      <c r="G95" s="14"/>
      <c r="H95" s="14"/>
    </row>
    <row r="96" spans="1:8" ht="12.75" customHeight="1" thickBot="1" x14ac:dyDescent="0.25">
      <c r="A96" s="1452" t="s">
        <v>336</v>
      </c>
      <c r="B96" s="1452"/>
      <c r="C96" s="1452"/>
      <c r="D96" s="1452"/>
      <c r="E96" s="1452"/>
      <c r="F96" s="1452"/>
      <c r="G96" s="16"/>
    </row>
    <row r="97" spans="1:8" ht="13.5" thickBot="1" x14ac:dyDescent="0.25">
      <c r="A97" s="1444" t="s">
        <v>423</v>
      </c>
      <c r="B97" s="1445"/>
      <c r="C97" s="35" t="s">
        <v>121</v>
      </c>
      <c r="D97" s="1445" t="s">
        <v>424</v>
      </c>
      <c r="E97" s="1445"/>
      <c r="F97" s="36" t="s">
        <v>425</v>
      </c>
      <c r="G97" s="37"/>
      <c r="H97" s="37"/>
    </row>
    <row r="98" spans="1:8" s="14" customFormat="1" ht="18" customHeight="1" x14ac:dyDescent="0.2">
      <c r="A98" s="1454"/>
      <c r="B98" s="1454"/>
      <c r="C98" s="38"/>
      <c r="D98" s="1455"/>
      <c r="E98" s="1455"/>
      <c r="F98" s="39"/>
      <c r="G98" s="37"/>
      <c r="H98" s="37"/>
    </row>
    <row r="99" spans="1:8" ht="25.5" customHeight="1" x14ac:dyDescent="0.2">
      <c r="A99" s="1456"/>
      <c r="B99" s="1456"/>
      <c r="C99" s="799"/>
      <c r="D99" s="1453"/>
      <c r="E99" s="1453"/>
      <c r="F99" s="41"/>
      <c r="G99" s="37"/>
      <c r="H99" s="37"/>
    </row>
    <row r="100" spans="1:8" s="37" customFormat="1" x14ac:dyDescent="0.2">
      <c r="A100" s="1439"/>
      <c r="B100" s="1439"/>
      <c r="C100" s="802"/>
      <c r="D100" s="1438"/>
      <c r="E100" s="1438"/>
      <c r="F100" s="13"/>
      <c r="G100" s="12"/>
      <c r="H100" s="12"/>
    </row>
    <row r="101" spans="1:8" s="37" customFormat="1" x14ac:dyDescent="0.2">
      <c r="A101" s="2"/>
      <c r="B101" s="2"/>
      <c r="C101" s="2"/>
      <c r="D101" s="2"/>
      <c r="E101" s="2"/>
      <c r="F101" s="2"/>
      <c r="G101" s="2"/>
      <c r="H101" s="2"/>
    </row>
    <row r="102" spans="1:8" s="37" customFormat="1" x14ac:dyDescent="0.2">
      <c r="A102" s="2"/>
      <c r="B102" s="2"/>
      <c r="C102" s="2"/>
      <c r="D102" s="2"/>
      <c r="E102" s="2"/>
      <c r="F102" s="2"/>
      <c r="G102" s="2"/>
      <c r="H102" s="2"/>
    </row>
    <row r="103" spans="1:8" s="37" customFormat="1" x14ac:dyDescent="0.2">
      <c r="A103" s="2"/>
      <c r="B103" s="2"/>
      <c r="C103" s="2"/>
      <c r="D103" s="2"/>
      <c r="E103" s="2"/>
      <c r="F103" s="2"/>
      <c r="G103" s="2"/>
      <c r="H103" s="2"/>
    </row>
    <row r="104" spans="1:8" x14ac:dyDescent="0.2">
      <c r="A104" s="1439"/>
      <c r="B104" s="1439"/>
      <c r="C104" s="802"/>
      <c r="D104" s="1438"/>
      <c r="E104" s="1438"/>
    </row>
    <row r="105" spans="1:8" s="14" customFormat="1" ht="18" customHeight="1" x14ac:dyDescent="0.2">
      <c r="A105" s="2"/>
      <c r="B105" s="2"/>
      <c r="C105" s="2"/>
      <c r="D105" s="2"/>
      <c r="E105" s="2"/>
    </row>
    <row r="106" spans="1:8" ht="27" customHeight="1" x14ac:dyDescent="0.2"/>
    <row r="107" spans="1:8" s="37" customFormat="1" x14ac:dyDescent="0.2">
      <c r="A107" s="2"/>
      <c r="B107" s="2"/>
      <c r="C107" s="2"/>
      <c r="D107" s="2"/>
      <c r="E107" s="2"/>
    </row>
    <row r="108" spans="1:8" s="37" customFormat="1" x14ac:dyDescent="0.2">
      <c r="A108" s="2"/>
      <c r="B108" s="2"/>
      <c r="C108" s="2"/>
      <c r="D108" s="2"/>
      <c r="E108" s="2"/>
    </row>
    <row r="109" spans="1:8" s="37" customFormat="1" x14ac:dyDescent="0.2">
      <c r="A109" s="2"/>
      <c r="B109" s="2"/>
      <c r="C109" s="2"/>
      <c r="D109" s="2"/>
      <c r="E109" s="2"/>
    </row>
    <row r="110" spans="1:8" s="12" customFormat="1" x14ac:dyDescent="0.2">
      <c r="A110" s="2"/>
      <c r="B110" s="2"/>
      <c r="C110" s="2"/>
      <c r="D110" s="2"/>
      <c r="E110" s="2"/>
    </row>
  </sheetData>
  <customSheetViews>
    <customSheetView guid="{CFDDDCD9-14BA-46D0-BACB-8D2F29A56239}" showGridLines="0">
      <pane ySplit="1" topLeftCell="A2" activePane="bottomLeft" state="frozenSplit"/>
      <selection pane="bottomLeft" activeCell="C86" sqref="C86"/>
      <pageMargins left="0.25" right="0.25" top="0.25" bottom="0.25" header="0.5" footer="0.5"/>
      <pageSetup paperSize="9" orientation="portrait" r:id="rId1"/>
      <headerFooter alignWithMargins="0">
        <oddFooter>&amp;L&amp;C&amp;R</oddFooter>
      </headerFooter>
    </customSheetView>
    <customSheetView guid="{6B746EE9-112D-494A-A34D-DD33DA24FCB1}" showGridLines="0">
      <pane ySplit="1" topLeftCell="A14" activePane="bottomLeft" state="frozenSplit"/>
      <selection pane="bottomLeft" activeCell="E2" sqref="E1:E1048576"/>
      <pageMargins left="0.25" right="0.25" top="0.25" bottom="0.25" header="0.5" footer="0.5"/>
      <pageSetup paperSize="9" orientation="portrait" r:id="rId2"/>
      <headerFooter alignWithMargins="0">
        <oddFooter>&amp;L&amp;C&amp;R</oddFooter>
      </headerFooter>
    </customSheetView>
    <customSheetView guid="{5DC0DB65-0B51-43B0-B8BB-8D3C0067049B}" showGridLines="0">
      <pane ySplit="1" topLeftCell="A2" activePane="bottomLeft" state="frozenSplit"/>
      <selection pane="bottomLeft" activeCell="C86" sqref="C86"/>
      <pageMargins left="0.25" right="0.25" top="0.25" bottom="0.25" header="0.5" footer="0.5"/>
      <pageSetup paperSize="9" orientation="portrait" r:id="rId3"/>
      <headerFooter alignWithMargins="0">
        <oddFooter>&amp;L&amp;C&amp;R</oddFooter>
      </headerFooter>
    </customSheetView>
    <customSheetView guid="{8DF90023-6051-46F1-A20F-9BAF97B5126C}" showGridLines="0">
      <pane ySplit="1" topLeftCell="A2" activePane="bottomLeft" state="frozenSplit"/>
      <selection pane="bottomLeft" activeCell="A86" sqref="A86:F86"/>
      <pageMargins left="0.25" right="0.25" top="0.25" bottom="0.25" header="0.5" footer="0.5"/>
      <pageSetup paperSize="9" orientation="portrait" r:id="rId4"/>
      <headerFooter alignWithMargins="0">
        <oddFooter>&amp;L&amp;C&amp;R</oddFooter>
      </headerFooter>
    </customSheetView>
    <customSheetView guid="{A8F0939F-9581-40D1-B5DE-7692F53D4C7E}" showGridLines="0">
      <pane ySplit="1" topLeftCell="A74" activePane="bottomLeft" state="frozenSplit"/>
      <selection pane="bottomLeft" activeCell="A26" sqref="A26:E26"/>
      <pageMargins left="0.25" right="0.25" top="0.25" bottom="0.25" header="0.5" footer="0.5"/>
      <pageSetup paperSize="9" orientation="portrait" r:id="rId5"/>
      <headerFooter alignWithMargins="0">
        <oddFooter>&amp;L&amp;C&amp;R</oddFooter>
      </headerFooter>
    </customSheetView>
    <customSheetView guid="{9C6A3A64-BE7F-4A67-8D38-05149BD96D9A}" showGridLines="0">
      <pane ySplit="1" topLeftCell="A47" activePane="bottomLeft" state="frozenSplit"/>
      <selection pane="bottomLeft" activeCell="C1" sqref="C1:F1"/>
      <pageMargins left="0.25" right="0.25" top="0.25" bottom="0.25" header="0.5" footer="0.5"/>
      <pageSetup paperSize="9" orientation="portrait" r:id="rId6"/>
      <headerFooter alignWithMargins="0">
        <oddFooter>&amp;L&amp;C&amp;R</oddFooter>
      </headerFooter>
    </customSheetView>
    <customSheetView guid="{91AC7900-E82A-43FD-8573-B38F63A5A402}" showGridLines="0">
      <pane ySplit="1" topLeftCell="A47" activePane="bottomLeft" state="frozenSplit"/>
      <selection pane="bottomLeft" activeCell="B63" sqref="B63"/>
      <pageMargins left="0.25" right="0.25" top="0.25" bottom="0.25" header="0.5" footer="0.5"/>
      <pageSetup paperSize="9" orientation="portrait" r:id="rId7"/>
      <headerFooter alignWithMargins="0">
        <oddFooter>&amp;L&amp;C&amp;R</oddFooter>
      </headerFooter>
    </customSheetView>
    <customSheetView guid="{296833A6-5834-41B0-8AD2-D0B14E4A5D9E}" showPageBreaks="1" showGridLines="0" showRuler="0">
      <pane ySplit="1" topLeftCell="A47" activePane="bottomLeft" state="frozenSplit"/>
      <selection pane="bottomLeft" activeCell="B63" sqref="B63"/>
      <pageMargins left="0.25" right="0.25" top="0.25" bottom="0.25" header="0.5" footer="0.5"/>
      <pageSetup paperSize="9" orientation="portrait" r:id="rId8"/>
      <headerFooter alignWithMargins="0">
        <oddFooter>&amp;L&amp;C&amp;R</oddFooter>
      </headerFooter>
    </customSheetView>
    <customSheetView guid="{9A9DF6C7-D895-4F2F-8DC4-385E507BADD2}" showGridLines="0" showRuler="0">
      <pane ySplit="1" topLeftCell="A2" activePane="bottomLeft" state="frozenSplit"/>
      <selection pane="bottomLeft" activeCell="A18" sqref="A18:IV21"/>
      <pageMargins left="0.25" right="0.25" top="0.25" bottom="0.25" header="0.5" footer="0.5"/>
      <pageSetup paperSize="9" orientation="portrait" r:id="rId9"/>
      <headerFooter alignWithMargins="0">
        <oddFooter>&amp;L&amp;C&amp;R</oddFooter>
      </headerFooter>
    </customSheetView>
    <customSheetView guid="{09EAE293-7C7B-462B-8579-3BA9A2F22499}" showPageBreaks="1" showGridLines="0" showRuler="0">
      <pane ySplit="1" topLeftCell="A2" activePane="bottomLeft" state="frozenSplit"/>
      <selection pane="bottomLeft" activeCell="C14" sqref="C14"/>
      <pageMargins left="0.25" right="0.25" top="0.25" bottom="0.25" header="0.5" footer="0.5"/>
      <pageSetup paperSize="9" orientation="portrait" r:id="rId10"/>
      <headerFooter alignWithMargins="0">
        <oddFooter>&amp;L&amp;C&amp;R</oddFooter>
      </headerFooter>
    </customSheetView>
    <customSheetView guid="{7450E9D2-FBF1-4E1F-8B18-439DF582C3A7}" showGridLines="0" showRuler="0">
      <pane ySplit="1" topLeftCell="A2" activePane="bottomLeft" state="frozenSplit"/>
      <selection pane="bottomLeft"/>
      <pageMargins left="0.75" right="0.75" top="1" bottom="1" header="0.5" footer="0.5"/>
      <pageSetup paperSize="9" orientation="portrait" r:id="rId11"/>
      <headerFooter alignWithMargins="0"/>
    </customSheetView>
    <customSheetView guid="{452B1860-8BEA-4644-8165-33AC0A7FD1C4}" showPageBreaks="1" showGridLines="0" showRuler="0">
      <pane ySplit="1" topLeftCell="A11" activePane="bottomLeft" state="frozenSplit"/>
      <selection pane="bottomLeft" activeCell="A18" sqref="A18"/>
      <pageMargins left="0.75" right="0.75" top="1" bottom="1" header="0.5" footer="0.5"/>
      <pageSetup paperSize="9" orientation="portrait" r:id="rId12"/>
      <headerFooter alignWithMargins="0"/>
    </customSheetView>
    <customSheetView guid="{C8DEC792-F14C-4168-A9C5-6B1372CDC0FC}" showPageBreaks="1" showGridLines="0" showRuler="0">
      <pane ySplit="1" topLeftCell="A2" activePane="bottomLeft" state="frozenSplit"/>
      <selection pane="bottomLeft" activeCell="E28" sqref="A12:E28"/>
      <pageMargins left="0.75" right="0.75" top="1" bottom="1" header="0.5" footer="0.5"/>
      <pageSetup paperSize="9" orientation="portrait" r:id="rId13"/>
      <headerFooter alignWithMargins="0"/>
    </customSheetView>
    <customSheetView guid="{05879C0B-B096-4327-8494-06A023AA0229}" showPageBreaks="1" showGridLines="0" showRuler="0">
      <pane ySplit="1" topLeftCell="A2" activePane="bottomLeft" state="frozenSplit"/>
      <selection pane="bottomLeft"/>
      <pageMargins left="0.75" right="0.75" top="1" bottom="1" header="0.5" footer="0.5"/>
      <pageSetup paperSize="9" orientation="portrait" r:id="rId14"/>
      <headerFooter alignWithMargins="0"/>
    </customSheetView>
    <customSheetView guid="{1E17F5E5-266B-4194-8ED9-12D00ACDF857}" showGridLines="0" showRuler="0">
      <pane ySplit="1" topLeftCell="A8" activePane="bottomLeft" state="frozenSplit"/>
      <selection pane="bottomLeft" activeCell="A28" sqref="A28:F28"/>
      <pageMargins left="0.25" right="0.25" top="0.25" bottom="0.25" header="0.5" footer="0.5"/>
      <pageSetup paperSize="9" orientation="portrait" r:id="rId15"/>
      <headerFooter alignWithMargins="0">
        <oddFooter>&amp;L&amp;C&amp;R</oddFooter>
      </headerFooter>
    </customSheetView>
    <customSheetView guid="{33E08948-8AE4-4C90-9480-DF2C3EC0335B}" showGridLines="0" showRuler="0">
      <pane ySplit="1" topLeftCell="A47" activePane="bottomLeft" state="frozenSplit"/>
      <selection pane="bottomLeft" activeCell="B63" sqref="B63"/>
      <pageMargins left="0.25" right="0.25" top="0.25" bottom="0.25" header="0.5" footer="0.5"/>
      <pageSetup paperSize="9" orientation="portrait" r:id="rId16"/>
      <headerFooter alignWithMargins="0">
        <oddFooter>&amp;L&amp;C&amp;R</oddFooter>
      </headerFooter>
    </customSheetView>
    <customSheetView guid="{5CB9D19D-BF8C-48B4-BC29-D65FE978B625}" showGridLines="0" showRuler="0">
      <pane ySplit="1" topLeftCell="A2" activePane="bottomLeft" state="frozenSplit"/>
      <selection pane="bottomLeft" activeCell="C4" sqref="C4:F4"/>
      <pageMargins left="0.25" right="0.25" top="0.25" bottom="0.25" header="0.5" footer="0.5"/>
      <pageSetup paperSize="9" orientation="portrait" r:id="rId17"/>
      <headerFooter alignWithMargins="0">
        <oddFooter>&amp;L&amp;C&amp;R</oddFooter>
      </headerFooter>
    </customSheetView>
    <customSheetView guid="{7C07F91A-F6D6-426F-9E5D-F8A592BBB9E4}" showGridLines="0">
      <pane ySplit="1" topLeftCell="A47" activePane="bottomLeft" state="frozenSplit"/>
      <selection pane="bottomLeft" activeCell="B63" sqref="B63"/>
      <pageMargins left="0.25" right="0.25" top="0.25" bottom="0.25" header="0.5" footer="0.5"/>
      <pageSetup paperSize="9" orientation="portrait" r:id="rId18"/>
      <headerFooter alignWithMargins="0">
        <oddFooter>&amp;L&amp;C&amp;R</oddFooter>
      </headerFooter>
    </customSheetView>
    <customSheetView guid="{D93B4B45-EA15-40A8-8C92-C035A75F5450}" showGridLines="0">
      <pane ySplit="1" topLeftCell="A47" activePane="bottomLeft" state="frozenSplit"/>
      <selection pane="bottomLeft" activeCell="B63" sqref="B63"/>
      <pageMargins left="0.25" right="0.25" top="0.25" bottom="0.25" header="0.5" footer="0.5"/>
      <pageSetup paperSize="9" orientation="portrait" r:id="rId19"/>
      <headerFooter alignWithMargins="0">
        <oddFooter>&amp;L&amp;C&amp;R</oddFooter>
      </headerFooter>
    </customSheetView>
  </customSheetViews>
  <mergeCells count="52">
    <mergeCell ref="G75:H75"/>
    <mergeCell ref="A79:B79"/>
    <mergeCell ref="D79:F79"/>
    <mergeCell ref="A81:C81"/>
    <mergeCell ref="G81:H81"/>
    <mergeCell ref="A75:C75"/>
    <mergeCell ref="D87:E87"/>
    <mergeCell ref="A88:F88"/>
    <mergeCell ref="A92:B92"/>
    <mergeCell ref="D92:E92"/>
    <mergeCell ref="A95:F95"/>
    <mergeCell ref="A87:B87"/>
    <mergeCell ref="A89:F89"/>
    <mergeCell ref="A90:B90"/>
    <mergeCell ref="D90:E90"/>
    <mergeCell ref="D91:E91"/>
    <mergeCell ref="C1:E1"/>
    <mergeCell ref="C9:E9"/>
    <mergeCell ref="A7:B7"/>
    <mergeCell ref="D7:E7"/>
    <mergeCell ref="A8:E8"/>
    <mergeCell ref="C5:E5"/>
    <mergeCell ref="A6:B6"/>
    <mergeCell ref="A4:B4"/>
    <mergeCell ref="A5:B5"/>
    <mergeCell ref="D6:E6"/>
    <mergeCell ref="A3:B3"/>
    <mergeCell ref="C3:E3"/>
    <mergeCell ref="A10:E10"/>
    <mergeCell ref="A16:E16"/>
    <mergeCell ref="A74:B74"/>
    <mergeCell ref="D74:E74"/>
    <mergeCell ref="A25:C25"/>
    <mergeCell ref="A26:E26"/>
    <mergeCell ref="A21:E21"/>
    <mergeCell ref="A24:E24"/>
    <mergeCell ref="A22:B22"/>
    <mergeCell ref="D22:E22"/>
    <mergeCell ref="A104:B104"/>
    <mergeCell ref="D104:E104"/>
    <mergeCell ref="A99:B99"/>
    <mergeCell ref="D99:E99"/>
    <mergeCell ref="A100:B100"/>
    <mergeCell ref="D100:E100"/>
    <mergeCell ref="D98:E98"/>
    <mergeCell ref="A94:B94"/>
    <mergeCell ref="D94:E94"/>
    <mergeCell ref="A98:B98"/>
    <mergeCell ref="A91:B91"/>
    <mergeCell ref="A96:F96"/>
    <mergeCell ref="D97:E97"/>
    <mergeCell ref="A97:B97"/>
  </mergeCells>
  <phoneticPr fontId="35" type="noConversion"/>
  <pageMargins left="0.25" right="0.25" top="0.25" bottom="0.25" header="0.5" footer="0.5"/>
  <pageSetup paperSize="9" orientation="portrait" r:id="rId20"/>
  <headerFooter alignWithMargins="0">
    <oddFooter>&amp;L&amp;C&amp;R</oddFooter>
  </headerFooter>
  <drawing r:id="rId2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I89"/>
  <sheetViews>
    <sheetView showGridLines="0" workbookViewId="0">
      <pane ySplit="1" topLeftCell="A2" activePane="bottomLeft" state="frozenSplit"/>
      <selection pane="bottomLeft" activeCell="C28" sqref="C28:C37"/>
    </sheetView>
  </sheetViews>
  <sheetFormatPr defaultColWidth="9.140625" defaultRowHeight="12.75" x14ac:dyDescent="0.2"/>
  <cols>
    <col min="1" max="1" width="31.5703125" style="2" customWidth="1"/>
    <col min="2" max="2" width="11.5703125" style="2" customWidth="1"/>
    <col min="3" max="3" width="39.140625" style="2" customWidth="1"/>
    <col min="4" max="8" width="11.5703125" style="2" customWidth="1"/>
    <col min="9" max="9" width="3.5703125" style="2" customWidth="1"/>
    <col min="10" max="16384" width="9.140625" style="2"/>
  </cols>
  <sheetData>
    <row r="1" spans="1:9" ht="27" customHeight="1" x14ac:dyDescent="0.2">
      <c r="A1" s="114"/>
      <c r="B1" s="45"/>
      <c r="C1" s="1460" t="s">
        <v>818</v>
      </c>
      <c r="D1" s="1460"/>
      <c r="E1" s="1460"/>
      <c r="F1" s="1460"/>
      <c r="G1" s="114"/>
      <c r="H1" s="115"/>
    </row>
    <row r="2" spans="1:9" ht="0.95" customHeight="1" thickBot="1" x14ac:dyDescent="0.25">
      <c r="A2" s="114"/>
      <c r="B2" s="114"/>
      <c r="C2" s="114"/>
      <c r="D2" s="114"/>
      <c r="E2" s="114"/>
      <c r="F2" s="114"/>
      <c r="G2" s="114"/>
      <c r="H2" s="114"/>
    </row>
    <row r="3" spans="1:9" ht="16.350000000000001" customHeight="1" thickBot="1" x14ac:dyDescent="0.25">
      <c r="A3" s="1475" t="s">
        <v>115</v>
      </c>
      <c r="B3" s="1475"/>
      <c r="C3" s="1501" t="s">
        <v>785</v>
      </c>
      <c r="D3" s="1502"/>
      <c r="E3" s="1502"/>
      <c r="F3" s="1503"/>
      <c r="G3" s="174"/>
      <c r="H3" s="172"/>
      <c r="I3" s="175"/>
    </row>
    <row r="4" spans="1:9" ht="16.350000000000001" customHeight="1" x14ac:dyDescent="0.2">
      <c r="A4" s="1475" t="s">
        <v>116</v>
      </c>
      <c r="B4" s="1475"/>
      <c r="C4" s="1477" t="s">
        <v>650</v>
      </c>
      <c r="D4" s="1477"/>
      <c r="E4" s="1477"/>
      <c r="F4" s="1477"/>
      <c r="G4" s="174"/>
      <c r="H4" s="172"/>
      <c r="I4" s="175"/>
    </row>
    <row r="5" spans="1:9" ht="16.350000000000001" customHeight="1" x14ac:dyDescent="0.2">
      <c r="A5" s="1475" t="s">
        <v>117</v>
      </c>
      <c r="B5" s="1475"/>
      <c r="C5" s="1477" t="s">
        <v>791</v>
      </c>
      <c r="D5" s="1477"/>
      <c r="E5" s="1477"/>
      <c r="F5" s="1477"/>
      <c r="G5" s="174"/>
      <c r="H5" s="172"/>
      <c r="I5" s="175"/>
    </row>
    <row r="6" spans="1:9" x14ac:dyDescent="0.2">
      <c r="A6" s="1475" t="s">
        <v>118</v>
      </c>
      <c r="B6" s="1475"/>
      <c r="C6" s="176">
        <v>7</v>
      </c>
      <c r="D6" s="1477"/>
      <c r="E6" s="1477"/>
      <c r="F6" s="177"/>
      <c r="G6" s="174"/>
      <c r="H6" s="172"/>
      <c r="I6" s="175"/>
    </row>
    <row r="7" spans="1:9" x14ac:dyDescent="0.2">
      <c r="A7" s="1475" t="s">
        <v>5</v>
      </c>
      <c r="B7" s="1475"/>
      <c r="C7" s="176">
        <v>11</v>
      </c>
      <c r="D7" s="1477"/>
      <c r="E7" s="1477"/>
      <c r="F7" s="177"/>
      <c r="G7" s="174"/>
      <c r="H7" s="172"/>
      <c r="I7" s="175"/>
    </row>
    <row r="8" spans="1:9" x14ac:dyDescent="0.2">
      <c r="A8" s="178"/>
      <c r="B8" s="178"/>
      <c r="C8" s="176"/>
      <c r="D8" s="177"/>
      <c r="E8" s="177"/>
      <c r="F8" s="177"/>
      <c r="G8" s="174"/>
      <c r="H8" s="172"/>
      <c r="I8" s="175"/>
    </row>
    <row r="9" spans="1:9" ht="22.5" customHeight="1" x14ac:dyDescent="0.2">
      <c r="A9" s="1475" t="s">
        <v>119</v>
      </c>
      <c r="B9" s="1475"/>
      <c r="C9" s="1475"/>
      <c r="D9" s="1475"/>
      <c r="E9" s="1475"/>
      <c r="F9" s="1475"/>
      <c r="G9" s="174"/>
      <c r="H9" s="172"/>
      <c r="I9" s="175"/>
    </row>
    <row r="10" spans="1:9" ht="35.25" customHeight="1" x14ac:dyDescent="0.2">
      <c r="A10" s="180" t="s">
        <v>404</v>
      </c>
      <c r="B10" s="180"/>
      <c r="C10" s="179" t="s">
        <v>786</v>
      </c>
      <c r="D10" s="185"/>
      <c r="E10" s="185"/>
      <c r="F10" s="185"/>
      <c r="G10" s="181"/>
      <c r="H10" s="182"/>
      <c r="I10" s="183"/>
    </row>
    <row r="11" spans="1:9" s="7" customFormat="1" ht="39" customHeight="1" thickBot="1" x14ac:dyDescent="0.25">
      <c r="A11" s="1496" t="s">
        <v>405</v>
      </c>
      <c r="B11" s="1496"/>
      <c r="C11" s="1496"/>
      <c r="D11" s="1496"/>
      <c r="E11" s="1496"/>
      <c r="F11" s="1496"/>
      <c r="G11" s="1473"/>
      <c r="H11" s="1473"/>
      <c r="I11" s="175"/>
    </row>
    <row r="12" spans="1:9" ht="26.25" customHeight="1" x14ac:dyDescent="0.2">
      <c r="A12" s="206" t="s">
        <v>406</v>
      </c>
      <c r="B12" s="207" t="s">
        <v>407</v>
      </c>
      <c r="C12" s="276" t="s">
        <v>342</v>
      </c>
      <c r="D12" s="276" t="s">
        <v>408</v>
      </c>
      <c r="E12" s="209" t="s">
        <v>343</v>
      </c>
      <c r="F12" s="190"/>
      <c r="G12" s="191"/>
      <c r="H12" s="191"/>
      <c r="I12" s="191"/>
    </row>
    <row r="13" spans="1:9" s="6" customFormat="1" x14ac:dyDescent="0.2">
      <c r="A13" s="192" t="s">
        <v>787</v>
      </c>
      <c r="B13" s="192" t="s">
        <v>71</v>
      </c>
      <c r="C13" s="434" t="s">
        <v>788</v>
      </c>
      <c r="D13" s="192" t="s">
        <v>666</v>
      </c>
      <c r="E13" s="193" t="s">
        <v>661</v>
      </c>
      <c r="F13" s="277"/>
      <c r="G13" s="195"/>
      <c r="H13" s="195"/>
      <c r="I13" s="195"/>
    </row>
    <row r="14" spans="1:9" s="62" customFormat="1" x14ac:dyDescent="0.2">
      <c r="A14" s="192" t="s">
        <v>789</v>
      </c>
      <c r="B14" s="192" t="s">
        <v>559</v>
      </c>
      <c r="C14" s="434" t="s">
        <v>788</v>
      </c>
      <c r="D14" s="192" t="s">
        <v>666</v>
      </c>
      <c r="E14" s="193"/>
      <c r="F14" s="277"/>
      <c r="G14" s="195"/>
      <c r="H14" s="195"/>
      <c r="I14" s="195"/>
    </row>
    <row r="15" spans="1:9" s="62" customFormat="1" x14ac:dyDescent="0.2">
      <c r="A15" s="184"/>
      <c r="B15" s="184"/>
      <c r="C15" s="184"/>
      <c r="D15" s="184"/>
      <c r="E15" s="184"/>
      <c r="F15" s="197"/>
      <c r="G15" s="196"/>
      <c r="H15" s="196"/>
      <c r="I15" s="196"/>
    </row>
    <row r="16" spans="1:9" s="62" customFormat="1" ht="13.5" thickBot="1" x14ac:dyDescent="0.25">
      <c r="A16" s="1496" t="s">
        <v>420</v>
      </c>
      <c r="B16" s="1496"/>
      <c r="C16" s="1496"/>
      <c r="D16" s="1496"/>
      <c r="E16" s="1496"/>
      <c r="F16" s="1496"/>
      <c r="G16" s="1473"/>
      <c r="H16" s="1473"/>
      <c r="I16" s="198"/>
    </row>
    <row r="17" spans="1:9" s="62" customFormat="1" ht="13.5" thickBot="1" x14ac:dyDescent="0.25">
      <c r="A17" s="186" t="s">
        <v>406</v>
      </c>
      <c r="B17" s="187" t="s">
        <v>407</v>
      </c>
      <c r="C17" s="189" t="s">
        <v>342</v>
      </c>
      <c r="D17" s="190"/>
      <c r="E17" s="190"/>
      <c r="F17" s="183"/>
      <c r="G17" s="278"/>
      <c r="H17" s="278"/>
      <c r="I17" s="278"/>
    </row>
    <row r="18" spans="1:9" s="62" customFormat="1" x14ac:dyDescent="0.2">
      <c r="A18" s="192"/>
      <c r="B18" s="192"/>
      <c r="C18" s="212"/>
      <c r="D18" s="201"/>
      <c r="E18" s="202"/>
      <c r="F18" s="196"/>
      <c r="G18" s="278"/>
      <c r="H18" s="278"/>
      <c r="I18" s="278"/>
    </row>
    <row r="19" spans="1:9" s="62" customFormat="1" x14ac:dyDescent="0.2">
      <c r="A19" s="192"/>
      <c r="B19" s="199"/>
      <c r="C19" s="212"/>
      <c r="D19" s="201"/>
      <c r="E19" s="202"/>
      <c r="F19" s="196"/>
      <c r="G19" s="278"/>
      <c r="H19" s="278"/>
      <c r="I19" s="278"/>
    </row>
    <row r="20" spans="1:9" s="62" customFormat="1" x14ac:dyDescent="0.2">
      <c r="A20" s="184"/>
      <c r="B20" s="184"/>
      <c r="C20" s="184"/>
      <c r="D20" s="184"/>
      <c r="E20" s="184"/>
      <c r="F20" s="197"/>
      <c r="G20" s="196"/>
      <c r="H20" s="196"/>
      <c r="I20" s="196"/>
    </row>
    <row r="21" spans="1:9" s="62" customFormat="1" x14ac:dyDescent="0.2">
      <c r="A21" s="1480" t="s">
        <v>790</v>
      </c>
      <c r="B21" s="1480"/>
      <c r="C21" s="1480"/>
      <c r="D21" s="1480"/>
      <c r="E21" s="1480"/>
      <c r="F21" s="1480"/>
      <c r="G21" s="1473"/>
      <c r="H21" s="1473"/>
      <c r="I21" s="183"/>
    </row>
    <row r="22" spans="1:9" s="62" customFormat="1" x14ac:dyDescent="0.2">
      <c r="A22" s="1477"/>
      <c r="B22" s="1477"/>
      <c r="C22" s="177"/>
      <c r="D22" s="1477"/>
      <c r="E22" s="1477"/>
      <c r="F22" s="177"/>
      <c r="G22" s="175"/>
      <c r="H22" s="175"/>
      <c r="I22" s="175"/>
    </row>
    <row r="23" spans="1:9" s="62" customFormat="1" x14ac:dyDescent="0.2">
      <c r="A23" s="1477"/>
      <c r="B23" s="1477"/>
      <c r="C23" s="177"/>
      <c r="D23" s="1477"/>
      <c r="E23" s="1477"/>
      <c r="F23" s="177"/>
      <c r="G23" s="174"/>
      <c r="H23" s="172"/>
      <c r="I23" s="175"/>
    </row>
    <row r="24" spans="1:9" s="62" customFormat="1" x14ac:dyDescent="0.2">
      <c r="A24" s="1482" t="s">
        <v>535</v>
      </c>
      <c r="B24" s="1482"/>
      <c r="C24" s="1482"/>
      <c r="D24" s="1482"/>
      <c r="E24" s="1482"/>
      <c r="F24" s="1482"/>
      <c r="G24" s="196"/>
      <c r="H24" s="196"/>
      <c r="I24" s="196"/>
    </row>
    <row r="25" spans="1:9" s="62" customFormat="1" ht="24" x14ac:dyDescent="0.2">
      <c r="A25" s="1480" t="s">
        <v>536</v>
      </c>
      <c r="B25" s="1480"/>
      <c r="C25" s="1480"/>
      <c r="D25" s="175"/>
      <c r="E25" s="204" t="s">
        <v>544</v>
      </c>
      <c r="F25" s="183">
        <v>10</v>
      </c>
      <c r="G25" s="1473"/>
      <c r="H25" s="1473"/>
      <c r="I25" s="175"/>
    </row>
    <row r="26" spans="1:9" s="62" customFormat="1" x14ac:dyDescent="0.2">
      <c r="A26" s="1497" t="s">
        <v>4328</v>
      </c>
      <c r="B26" s="1497"/>
      <c r="C26" s="1497"/>
      <c r="D26" s="1497"/>
      <c r="E26" s="1497"/>
      <c r="F26" s="1497"/>
      <c r="G26" s="205"/>
      <c r="H26" s="175"/>
      <c r="I26" s="175"/>
    </row>
    <row r="27" spans="1:9" s="62" customFormat="1" x14ac:dyDescent="0.2">
      <c r="A27" s="1382" t="s">
        <v>4252</v>
      </c>
      <c r="B27" s="68"/>
      <c r="C27" s="1382" t="s">
        <v>4253</v>
      </c>
      <c r="D27" s="1382" t="s">
        <v>4254</v>
      </c>
      <c r="E27" s="1382" t="s">
        <v>4255</v>
      </c>
      <c r="F27" s="190"/>
      <c r="G27" s="190"/>
      <c r="H27" s="190"/>
      <c r="I27" s="183"/>
    </row>
    <row r="28" spans="1:9" s="62" customFormat="1" ht="33.75" x14ac:dyDescent="0.2">
      <c r="A28" s="1383" t="s">
        <v>4545</v>
      </c>
      <c r="B28" s="211" t="s">
        <v>787</v>
      </c>
      <c r="C28" s="1384" t="s">
        <v>2177</v>
      </c>
      <c r="D28" s="1383" t="s">
        <v>4257</v>
      </c>
      <c r="E28" s="1383" t="s">
        <v>4546</v>
      </c>
      <c r="F28" s="228"/>
      <c r="G28" s="210"/>
      <c r="H28" s="210"/>
      <c r="I28" s="220"/>
    </row>
    <row r="29" spans="1:9" s="62" customFormat="1" ht="33.75" x14ac:dyDescent="0.2">
      <c r="A29" s="1383" t="s">
        <v>4547</v>
      </c>
      <c r="B29" s="211" t="s">
        <v>787</v>
      </c>
      <c r="C29" s="1384" t="s">
        <v>2178</v>
      </c>
      <c r="D29" s="1383" t="s">
        <v>2335</v>
      </c>
      <c r="E29" s="1383" t="s">
        <v>4548</v>
      </c>
      <c r="F29" s="228"/>
      <c r="G29" s="210"/>
      <c r="H29" s="210"/>
      <c r="I29" s="220"/>
    </row>
    <row r="30" spans="1:9" s="62" customFormat="1" ht="33.75" x14ac:dyDescent="0.2">
      <c r="A30" s="1383" t="s">
        <v>4549</v>
      </c>
      <c r="B30" s="211" t="s">
        <v>787</v>
      </c>
      <c r="C30" s="1384" t="s">
        <v>2179</v>
      </c>
      <c r="D30" s="1383" t="s">
        <v>4316</v>
      </c>
      <c r="E30" s="1383" t="s">
        <v>4432</v>
      </c>
      <c r="F30" s="228"/>
      <c r="G30" s="210"/>
      <c r="H30" s="210"/>
      <c r="I30" s="220"/>
    </row>
    <row r="31" spans="1:9" s="62" customFormat="1" ht="33.75" x14ac:dyDescent="0.2">
      <c r="A31" s="1383" t="s">
        <v>4550</v>
      </c>
      <c r="B31" s="211" t="s">
        <v>787</v>
      </c>
      <c r="C31" s="1384" t="s">
        <v>2180</v>
      </c>
      <c r="D31" s="1383" t="s">
        <v>4316</v>
      </c>
      <c r="E31" s="1383" t="s">
        <v>4432</v>
      </c>
      <c r="F31" s="228"/>
      <c r="G31" s="210"/>
      <c r="H31" s="210"/>
      <c r="I31" s="220"/>
    </row>
    <row r="32" spans="1:9" s="62" customFormat="1" ht="33.75" x14ac:dyDescent="0.2">
      <c r="A32" s="1383" t="s">
        <v>4551</v>
      </c>
      <c r="B32" s="211" t="s">
        <v>787</v>
      </c>
      <c r="C32" s="1384" t="s">
        <v>4552</v>
      </c>
      <c r="D32" s="1383" t="s">
        <v>4257</v>
      </c>
      <c r="E32" s="1383" t="s">
        <v>4553</v>
      </c>
      <c r="F32" s="228"/>
      <c r="G32" s="210"/>
      <c r="H32" s="210"/>
      <c r="I32" s="220"/>
    </row>
    <row r="33" spans="1:9" s="62" customFormat="1" ht="33.75" x14ac:dyDescent="0.2">
      <c r="A33" s="1383" t="s">
        <v>4554</v>
      </c>
      <c r="B33" s="211" t="s">
        <v>787</v>
      </c>
      <c r="C33" s="1384" t="s">
        <v>2181</v>
      </c>
      <c r="D33" s="1383" t="s">
        <v>2335</v>
      </c>
      <c r="E33" s="1383" t="s">
        <v>4555</v>
      </c>
      <c r="F33" s="228"/>
      <c r="G33" s="210"/>
      <c r="H33" s="210"/>
      <c r="I33" s="220"/>
    </row>
    <row r="34" spans="1:9" s="62" customFormat="1" ht="22.5" x14ac:dyDescent="0.2">
      <c r="A34" s="1383" t="s">
        <v>4556</v>
      </c>
      <c r="B34" s="211" t="s">
        <v>787</v>
      </c>
      <c r="C34" s="1384" t="s">
        <v>4557</v>
      </c>
      <c r="D34" s="1383" t="s">
        <v>4257</v>
      </c>
      <c r="E34" s="1383" t="s">
        <v>4558</v>
      </c>
      <c r="F34" s="228"/>
      <c r="G34" s="210"/>
      <c r="H34" s="210"/>
      <c r="I34" s="220"/>
    </row>
    <row r="35" spans="1:9" s="62" customFormat="1" ht="33.75" x14ac:dyDescent="0.2">
      <c r="A35" s="1383" t="s">
        <v>4559</v>
      </c>
      <c r="B35" s="211" t="s">
        <v>787</v>
      </c>
      <c r="C35" s="1384" t="s">
        <v>2182</v>
      </c>
      <c r="D35" s="1383" t="s">
        <v>4257</v>
      </c>
      <c r="E35" s="1383" t="s">
        <v>4560</v>
      </c>
      <c r="F35" s="228"/>
      <c r="G35" s="210"/>
      <c r="H35" s="210"/>
      <c r="I35" s="220"/>
    </row>
    <row r="36" spans="1:9" s="62" customFormat="1" ht="33.75" x14ac:dyDescent="0.2">
      <c r="A36" s="1383" t="s">
        <v>4561</v>
      </c>
      <c r="B36" s="211" t="s">
        <v>787</v>
      </c>
      <c r="C36" s="1384" t="s">
        <v>1368</v>
      </c>
      <c r="D36" s="1383" t="s">
        <v>4257</v>
      </c>
      <c r="E36" s="1383" t="s">
        <v>4562</v>
      </c>
      <c r="F36" s="228"/>
      <c r="G36" s="210"/>
      <c r="H36" s="210"/>
      <c r="I36" s="220"/>
    </row>
    <row r="37" spans="1:9" s="62" customFormat="1" ht="22.5" x14ac:dyDescent="0.2">
      <c r="A37" s="1383" t="s">
        <v>4563</v>
      </c>
      <c r="B37" s="211" t="s">
        <v>787</v>
      </c>
      <c r="C37" s="1384" t="s">
        <v>1466</v>
      </c>
      <c r="D37" s="1383" t="s">
        <v>4293</v>
      </c>
      <c r="E37" s="1383" t="s">
        <v>4274</v>
      </c>
      <c r="F37" s="228"/>
      <c r="G37" s="210"/>
      <c r="H37" s="210"/>
      <c r="I37" s="220"/>
    </row>
    <row r="38" spans="1:9" s="62" customFormat="1" x14ac:dyDescent="0.2">
      <c r="A38" s="299"/>
      <c r="B38" s="299"/>
      <c r="C38" s="299"/>
      <c r="D38" s="299"/>
      <c r="E38" s="363"/>
      <c r="F38" s="228"/>
      <c r="G38" s="210"/>
      <c r="H38" s="210"/>
      <c r="I38" s="220"/>
    </row>
    <row r="39" spans="1:9" s="9" customFormat="1" x14ac:dyDescent="0.2">
      <c r="A39" s="1475"/>
      <c r="B39" s="1475"/>
      <c r="C39" s="213"/>
      <c r="D39" s="1475"/>
      <c r="E39" s="1475"/>
      <c r="F39" s="1475"/>
      <c r="G39" s="198"/>
      <c r="H39" s="198"/>
      <c r="I39" s="198"/>
    </row>
    <row r="40" spans="1:9" s="12" customFormat="1" ht="13.5" customHeight="1" x14ac:dyDescent="0.2">
      <c r="A40" s="1475"/>
      <c r="B40" s="1475"/>
      <c r="C40" s="179"/>
      <c r="D40" s="1477"/>
      <c r="E40" s="1477"/>
      <c r="F40" s="177"/>
      <c r="G40" s="175"/>
      <c r="H40" s="175"/>
      <c r="I40" s="175"/>
    </row>
    <row r="41" spans="1:9" s="7" customFormat="1" ht="24.75" thickBot="1" x14ac:dyDescent="0.25">
      <c r="A41" s="1536" t="s">
        <v>136</v>
      </c>
      <c r="B41" s="1536"/>
      <c r="C41" s="1536"/>
      <c r="D41" s="177"/>
      <c r="E41" s="204" t="s">
        <v>544</v>
      </c>
      <c r="F41" s="183">
        <f>+COUNT(B43:B45)</f>
        <v>0</v>
      </c>
      <c r="G41" s="205"/>
      <c r="H41" s="175"/>
      <c r="I41" s="175"/>
    </row>
    <row r="42" spans="1:9" s="9" customFormat="1" ht="13.5" thickBot="1" x14ac:dyDescent="0.25">
      <c r="A42" s="186" t="s">
        <v>545</v>
      </c>
      <c r="B42" s="214" t="s">
        <v>137</v>
      </c>
      <c r="C42" s="214" t="s">
        <v>120</v>
      </c>
      <c r="D42" s="215" t="s">
        <v>138</v>
      </c>
      <c r="E42" s="216" t="s">
        <v>139</v>
      </c>
      <c r="F42" s="216" t="s">
        <v>140</v>
      </c>
      <c r="G42" s="216" t="s">
        <v>141</v>
      </c>
      <c r="H42" s="217" t="s">
        <v>407</v>
      </c>
      <c r="I42" s="218"/>
    </row>
    <row r="43" spans="1:9" s="9" customFormat="1" x14ac:dyDescent="0.2">
      <c r="A43" s="212"/>
      <c r="B43" s="212"/>
      <c r="C43" s="212"/>
      <c r="D43" s="219">
        <f>+$B43*[1]Postavke!$C$7</f>
        <v>0</v>
      </c>
      <c r="E43" s="219">
        <f>+$B43*[1]Postavke!$C$8</f>
        <v>0</v>
      </c>
      <c r="F43" s="219">
        <f>+$B43*[1]Postavke!$C$5</f>
        <v>0</v>
      </c>
      <c r="G43" s="219">
        <f>+$B43*[1]Postavke!$C$6</f>
        <v>0</v>
      </c>
      <c r="H43" s="219">
        <f>+$B43*[1]Postavke!$C$9</f>
        <v>0</v>
      </c>
      <c r="I43" s="220"/>
    </row>
    <row r="44" spans="1:9" s="9" customFormat="1" x14ac:dyDescent="0.2">
      <c r="A44" s="211"/>
      <c r="B44" s="211"/>
      <c r="C44" s="211"/>
      <c r="D44" s="219">
        <f>+$B44*[1]Postavke!$C$7</f>
        <v>0</v>
      </c>
      <c r="E44" s="219">
        <f>+$B44*[1]Postavke!$C$8</f>
        <v>0</v>
      </c>
      <c r="F44" s="219">
        <f>+$B44*[1]Postavke!$C$5</f>
        <v>0</v>
      </c>
      <c r="G44" s="219">
        <f>+$B44*[1]Postavke!$C$6</f>
        <v>0</v>
      </c>
      <c r="H44" s="219">
        <f>+$B44*[1]Postavke!$C$9</f>
        <v>0</v>
      </c>
      <c r="I44" s="220"/>
    </row>
    <row r="45" spans="1:9" s="7" customFormat="1" ht="12.75" customHeight="1" thickBot="1" x14ac:dyDescent="0.25">
      <c r="A45" s="221"/>
      <c r="B45" s="221"/>
      <c r="C45" s="221"/>
      <c r="D45" s="219">
        <f>+$B45*[1]Postavke!$C$7</f>
        <v>0</v>
      </c>
      <c r="E45" s="219">
        <f>+$B45*[1]Postavke!$C$8</f>
        <v>0</v>
      </c>
      <c r="F45" s="219">
        <f>+$B45*[1]Postavke!$C$5</f>
        <v>0</v>
      </c>
      <c r="G45" s="219">
        <f>+$B45*[1]Postavke!$C$6</f>
        <v>0</v>
      </c>
      <c r="H45" s="219">
        <f>+$B45*[1]Postavke!$C$9</f>
        <v>0</v>
      </c>
      <c r="I45" s="220"/>
    </row>
    <row r="46" spans="1:9" ht="13.5" thickBot="1" x14ac:dyDescent="0.25">
      <c r="A46" s="222" t="s">
        <v>142</v>
      </c>
      <c r="B46" s="223">
        <f>SUM(B44:B45)</f>
        <v>0</v>
      </c>
      <c r="C46" s="224">
        <f>SUM(D46:H46)</f>
        <v>0</v>
      </c>
      <c r="D46" s="225">
        <f>SUM(D44:D45)</f>
        <v>0</v>
      </c>
      <c r="E46" s="225">
        <f>SUM(E44:E45)</f>
        <v>0</v>
      </c>
      <c r="F46" s="225">
        <f>SUM(F44:F45)</f>
        <v>0</v>
      </c>
      <c r="G46" s="225">
        <f>SUM(G44:G45)</f>
        <v>0</v>
      </c>
      <c r="H46" s="226">
        <f>SUM(H44:H45)</f>
        <v>0</v>
      </c>
      <c r="I46" s="220"/>
    </row>
    <row r="47" spans="1:9" x14ac:dyDescent="0.2">
      <c r="A47" s="227"/>
      <c r="B47" s="228"/>
      <c r="C47" s="227"/>
      <c r="D47" s="229"/>
      <c r="E47" s="229"/>
      <c r="F47" s="229"/>
      <c r="G47" s="229"/>
      <c r="H47" s="229"/>
      <c r="I47" s="220"/>
    </row>
    <row r="48" spans="1:9" s="14" customFormat="1" ht="18" customHeight="1" x14ac:dyDescent="0.2">
      <c r="A48" s="1475"/>
      <c r="B48" s="1475"/>
      <c r="C48" s="179"/>
      <c r="D48" s="1476"/>
      <c r="E48" s="1476"/>
      <c r="F48" s="230"/>
      <c r="G48" s="231"/>
      <c r="H48" s="231"/>
      <c r="I48" s="175"/>
    </row>
    <row r="49" spans="1:9" ht="31.5" customHeight="1" thickBot="1" x14ac:dyDescent="0.25">
      <c r="A49" s="1538" t="s">
        <v>110</v>
      </c>
      <c r="B49" s="1538"/>
      <c r="C49" s="1538"/>
      <c r="D49" s="232"/>
      <c r="E49" s="233" t="s">
        <v>544</v>
      </c>
      <c r="F49" s="183">
        <f>+COUNT(B51:B53)</f>
        <v>0</v>
      </c>
      <c r="G49" s="234"/>
      <c r="H49" s="231"/>
      <c r="I49" s="175"/>
    </row>
    <row r="50" spans="1:9" ht="31.5" customHeight="1" thickBot="1" x14ac:dyDescent="0.25">
      <c r="A50" s="186" t="s">
        <v>545</v>
      </c>
      <c r="B50" s="214" t="s">
        <v>137</v>
      </c>
      <c r="C50" s="214" t="s">
        <v>120</v>
      </c>
      <c r="D50" s="215" t="s">
        <v>138</v>
      </c>
      <c r="E50" s="216" t="s">
        <v>139</v>
      </c>
      <c r="F50" s="216" t="s">
        <v>140</v>
      </c>
      <c r="G50" s="216" t="s">
        <v>141</v>
      </c>
      <c r="H50" s="217" t="s">
        <v>407</v>
      </c>
      <c r="I50" s="218"/>
    </row>
    <row r="51" spans="1:9" s="7" customFormat="1" x14ac:dyDescent="0.2">
      <c r="A51" s="212"/>
      <c r="B51" s="212"/>
      <c r="C51" s="212"/>
      <c r="D51" s="219">
        <f>+$B51*[1]Postavke!$C$7</f>
        <v>0</v>
      </c>
      <c r="E51" s="219">
        <f>+$B51*[1]Postavke!$C$8</f>
        <v>0</v>
      </c>
      <c r="F51" s="219">
        <f>+$B51*[1]Postavke!$C$5</f>
        <v>0</v>
      </c>
      <c r="G51" s="219">
        <f>+$B51*[1]Postavke!$C$6</f>
        <v>0</v>
      </c>
      <c r="H51" s="219">
        <f>+$B51*[1]Postavke!$C$9</f>
        <v>0</v>
      </c>
      <c r="I51" s="220"/>
    </row>
    <row r="52" spans="1:9" x14ac:dyDescent="0.2">
      <c r="A52" s="211"/>
      <c r="B52" s="211"/>
      <c r="C52" s="211"/>
      <c r="D52" s="219">
        <f>+$B52*[1]Postavke!$C$7</f>
        <v>0</v>
      </c>
      <c r="E52" s="219">
        <f>+$B52*[1]Postavke!$C$8</f>
        <v>0</v>
      </c>
      <c r="F52" s="219">
        <f>+$B52*[1]Postavke!$C$5</f>
        <v>0</v>
      </c>
      <c r="G52" s="219">
        <f>+$B52*[1]Postavke!$C$6</f>
        <v>0</v>
      </c>
      <c r="H52" s="219">
        <f>+$B52*[1]Postavke!$C$9</f>
        <v>0</v>
      </c>
      <c r="I52" s="220"/>
    </row>
    <row r="53" spans="1:9" ht="13.5" thickBot="1" x14ac:dyDescent="0.25">
      <c r="A53" s="221"/>
      <c r="B53" s="221"/>
      <c r="C53" s="221"/>
      <c r="D53" s="219">
        <f>+$B53*[1]Postavke!$C$7</f>
        <v>0</v>
      </c>
      <c r="E53" s="219">
        <f>+$B53*[1]Postavke!$C$8</f>
        <v>0</v>
      </c>
      <c r="F53" s="219">
        <f>+$B53*[1]Postavke!$C$5</f>
        <v>0</v>
      </c>
      <c r="G53" s="219">
        <f>+$B53*[1]Postavke!$C$6</f>
        <v>0</v>
      </c>
      <c r="H53" s="219">
        <f>+$B53*[1]Postavke!$C$9</f>
        <v>0</v>
      </c>
      <c r="I53" s="220"/>
    </row>
    <row r="54" spans="1:9" ht="13.5" thickBot="1" x14ac:dyDescent="0.25">
      <c r="A54" s="222" t="s">
        <v>142</v>
      </c>
      <c r="B54" s="223">
        <f>SUM(B51:B53)</f>
        <v>0</v>
      </c>
      <c r="C54" s="224">
        <f>SUM(D54:H54)</f>
        <v>0</v>
      </c>
      <c r="D54" s="225">
        <f>SUM(D51:D53)</f>
        <v>0</v>
      </c>
      <c r="E54" s="225">
        <f>SUM(E51:E53)</f>
        <v>0</v>
      </c>
      <c r="F54" s="225">
        <f>SUM(F51:F53)</f>
        <v>0</v>
      </c>
      <c r="G54" s="225">
        <f>SUM(G51:G53)</f>
        <v>0</v>
      </c>
      <c r="H54" s="226">
        <f>SUM(H51:H53)</f>
        <v>0</v>
      </c>
      <c r="I54" s="220"/>
    </row>
    <row r="55" spans="1:9" x14ac:dyDescent="0.2">
      <c r="A55" s="227"/>
      <c r="B55" s="228"/>
      <c r="C55" s="227"/>
      <c r="D55" s="229"/>
      <c r="E55" s="229"/>
      <c r="F55" s="229"/>
      <c r="G55" s="229"/>
      <c r="H55" s="229"/>
      <c r="I55" s="220"/>
    </row>
    <row r="56" spans="1:9" x14ac:dyDescent="0.2">
      <c r="A56" s="1475"/>
      <c r="B56" s="1475"/>
      <c r="C56" s="179"/>
      <c r="D56" s="1476"/>
      <c r="E56" s="1476"/>
      <c r="F56" s="230"/>
      <c r="G56" s="238"/>
      <c r="H56" s="238"/>
      <c r="I56" s="198"/>
    </row>
    <row r="57" spans="1:9" ht="24.75" thickBot="1" x14ac:dyDescent="0.25">
      <c r="A57" s="1536" t="s">
        <v>328</v>
      </c>
      <c r="B57" s="1536"/>
      <c r="C57" s="1536"/>
      <c r="D57" s="239"/>
      <c r="E57" s="233" t="s">
        <v>544</v>
      </c>
      <c r="F57" s="183">
        <f>+COUNT(B59:B61)</f>
        <v>0</v>
      </c>
      <c r="G57" s="1472"/>
      <c r="H57" s="1472"/>
      <c r="I57" s="175"/>
    </row>
    <row r="58" spans="1:9" ht="13.5" thickBot="1" x14ac:dyDescent="0.25">
      <c r="A58" s="186" t="s">
        <v>545</v>
      </c>
      <c r="B58" s="214" t="s">
        <v>137</v>
      </c>
      <c r="C58" s="214" t="s">
        <v>120</v>
      </c>
      <c r="D58" s="215" t="s">
        <v>138</v>
      </c>
      <c r="E58" s="216" t="s">
        <v>139</v>
      </c>
      <c r="F58" s="216" t="s">
        <v>140</v>
      </c>
      <c r="G58" s="216" t="s">
        <v>141</v>
      </c>
      <c r="H58" s="217" t="s">
        <v>407</v>
      </c>
      <c r="I58" s="218"/>
    </row>
    <row r="59" spans="1:9" ht="22.5" x14ac:dyDescent="0.2">
      <c r="A59" s="279" t="s">
        <v>2184</v>
      </c>
      <c r="B59" s="279"/>
      <c r="C59" s="279" t="s">
        <v>2185</v>
      </c>
      <c r="D59" s="280">
        <f>+$B59*[1]Postavke!$C$7</f>
        <v>0</v>
      </c>
      <c r="E59" s="280">
        <f>+$B59*[1]Postavke!$C$8</f>
        <v>0</v>
      </c>
      <c r="F59" s="280">
        <f>+$B59*[1]Postavke!$C$5</f>
        <v>0</v>
      </c>
      <c r="G59" s="280">
        <f>+$B59*[1]Postavke!$C$6</f>
        <v>0</v>
      </c>
      <c r="H59" s="280">
        <f>+$B59*[1]Postavke!$C$9</f>
        <v>0</v>
      </c>
      <c r="I59" s="220"/>
    </row>
    <row r="60" spans="1:9" x14ac:dyDescent="0.2">
      <c r="A60" s="211"/>
      <c r="B60" s="211"/>
      <c r="C60" s="211"/>
      <c r="D60" s="219">
        <f>+$B60*[1]Postavke!$C$7</f>
        <v>0</v>
      </c>
      <c r="E60" s="219">
        <f>+$B60*[1]Postavke!$C$8</f>
        <v>0</v>
      </c>
      <c r="F60" s="219">
        <f>+$B60*[1]Postavke!$C$5</f>
        <v>0</v>
      </c>
      <c r="G60" s="219">
        <f>+$B60*[1]Postavke!$C$6</f>
        <v>0</v>
      </c>
      <c r="H60" s="219">
        <f>+$B60*[1]Postavke!$C$9</f>
        <v>0</v>
      </c>
      <c r="I60" s="220"/>
    </row>
    <row r="61" spans="1:9" ht="13.5" thickBot="1" x14ac:dyDescent="0.25">
      <c r="A61" s="221"/>
      <c r="B61" s="221"/>
      <c r="C61" s="221"/>
      <c r="D61" s="219">
        <f>+$B61*[1]Postavke!$C$7</f>
        <v>0</v>
      </c>
      <c r="E61" s="219">
        <f>+$B61*[1]Postavke!$C$8</f>
        <v>0</v>
      </c>
      <c r="F61" s="219">
        <f>+$B61*[1]Postavke!$C$5</f>
        <v>0</v>
      </c>
      <c r="G61" s="219">
        <f>+$B61*[1]Postavke!$C$6</f>
        <v>0</v>
      </c>
      <c r="H61" s="219">
        <f>+$B61*[1]Postavke!$C$9</f>
        <v>0</v>
      </c>
      <c r="I61" s="220"/>
    </row>
    <row r="62" spans="1:9" ht="13.5" thickBot="1" x14ac:dyDescent="0.25">
      <c r="A62" s="222" t="s">
        <v>142</v>
      </c>
      <c r="B62" s="223">
        <f>SUM(B59:B61)</f>
        <v>0</v>
      </c>
      <c r="C62" s="224">
        <f>SUM(D62:H62)</f>
        <v>0</v>
      </c>
      <c r="D62" s="225">
        <f>SUM(D59:D61)</f>
        <v>0</v>
      </c>
      <c r="E62" s="225">
        <f>SUM(E59:E61)</f>
        <v>0</v>
      </c>
      <c r="F62" s="225">
        <f>SUM(F59:F61)</f>
        <v>0</v>
      </c>
      <c r="G62" s="225">
        <f>SUM(G59:G61)</f>
        <v>0</v>
      </c>
      <c r="H62" s="226">
        <f>SUM(H59:H61)</f>
        <v>0</v>
      </c>
      <c r="I62" s="220"/>
    </row>
    <row r="63" spans="1:9" x14ac:dyDescent="0.2">
      <c r="A63" s="1475"/>
      <c r="B63" s="1475"/>
      <c r="C63" s="213"/>
      <c r="D63" s="1537"/>
      <c r="E63" s="1537"/>
      <c r="F63" s="1537"/>
      <c r="G63" s="238"/>
      <c r="H63" s="238"/>
      <c r="I63" s="198"/>
    </row>
    <row r="64" spans="1:9" x14ac:dyDescent="0.2">
      <c r="A64" s="178"/>
      <c r="B64" s="178"/>
      <c r="C64" s="179"/>
      <c r="D64" s="230"/>
      <c r="E64" s="230"/>
      <c r="F64" s="230"/>
      <c r="G64" s="231"/>
      <c r="H64" s="231"/>
      <c r="I64" s="175"/>
    </row>
    <row r="65" spans="1:9" x14ac:dyDescent="0.2">
      <c r="A65" s="178"/>
      <c r="B65" s="178"/>
      <c r="C65" s="179"/>
      <c r="D65" s="177"/>
      <c r="E65" s="177"/>
      <c r="F65" s="177"/>
      <c r="G65" s="175"/>
      <c r="H65" s="175"/>
      <c r="I65" s="175"/>
    </row>
    <row r="66" spans="1:9" ht="24.75" thickBot="1" x14ac:dyDescent="0.25">
      <c r="A66" s="1536" t="s">
        <v>792</v>
      </c>
      <c r="B66" s="1536"/>
      <c r="C66" s="1536"/>
      <c r="D66" s="230"/>
      <c r="E66" s="233" t="s">
        <v>544</v>
      </c>
      <c r="F66" s="183">
        <f>+COUNT(B68:B72)</f>
        <v>0</v>
      </c>
      <c r="G66" s="1472"/>
      <c r="H66" s="1472"/>
      <c r="I66" s="175"/>
    </row>
    <row r="67" spans="1:9" x14ac:dyDescent="0.2">
      <c r="A67" s="206" t="s">
        <v>545</v>
      </c>
      <c r="B67" s="281" t="s">
        <v>137</v>
      </c>
      <c r="C67" s="208" t="s">
        <v>330</v>
      </c>
      <c r="D67" s="282" t="s">
        <v>138</v>
      </c>
      <c r="E67" s="283" t="s">
        <v>139</v>
      </c>
      <c r="F67" s="283" t="s">
        <v>140</v>
      </c>
      <c r="G67" s="283" t="s">
        <v>141</v>
      </c>
      <c r="H67" s="284" t="s">
        <v>407</v>
      </c>
      <c r="I67" s="220"/>
    </row>
    <row r="68" spans="1:9" x14ac:dyDescent="0.2">
      <c r="A68" s="453"/>
      <c r="B68" s="285"/>
      <c r="C68" s="453"/>
      <c r="D68" s="287"/>
      <c r="E68" s="287"/>
      <c r="F68" s="287"/>
      <c r="G68" s="287"/>
      <c r="H68" s="287"/>
      <c r="I68" s="288"/>
    </row>
    <row r="69" spans="1:9" x14ac:dyDescent="0.2">
      <c r="A69" s="289"/>
      <c r="B69" s="289"/>
      <c r="C69" s="289"/>
      <c r="D69" s="289"/>
      <c r="E69" s="289"/>
      <c r="F69" s="289"/>
      <c r="G69" s="289"/>
      <c r="H69" s="289"/>
      <c r="I69" s="288"/>
    </row>
    <row r="70" spans="1:9" x14ac:dyDescent="0.2">
      <c r="A70" s="285"/>
      <c r="B70" s="285"/>
      <c r="C70" s="286"/>
      <c r="D70" s="287"/>
      <c r="E70" s="287"/>
      <c r="F70" s="287"/>
      <c r="G70" s="287"/>
      <c r="H70" s="287"/>
      <c r="I70" s="288"/>
    </row>
    <row r="71" spans="1:9" x14ac:dyDescent="0.2">
      <c r="A71" s="289"/>
      <c r="B71" s="285"/>
      <c r="C71" s="286"/>
      <c r="D71" s="287"/>
      <c r="E71" s="287"/>
      <c r="F71" s="287"/>
      <c r="G71" s="287"/>
      <c r="H71" s="287"/>
      <c r="I71" s="288"/>
    </row>
    <row r="72" spans="1:9" x14ac:dyDescent="0.2">
      <c r="A72" s="211"/>
      <c r="B72" s="211"/>
      <c r="C72" s="211"/>
      <c r="D72" s="290"/>
      <c r="E72" s="290"/>
      <c r="F72" s="290"/>
      <c r="G72" s="290"/>
      <c r="H72" s="290"/>
      <c r="I72" s="220"/>
    </row>
    <row r="73" spans="1:9" ht="13.5" thickBot="1" x14ac:dyDescent="0.25">
      <c r="A73" s="291" t="s">
        <v>142</v>
      </c>
      <c r="B73" s="292">
        <f>SUM(B68:B72)</f>
        <v>0</v>
      </c>
      <c r="C73" s="293">
        <f>SUM(D73:H73)</f>
        <v>0</v>
      </c>
      <c r="D73" s="294">
        <f>SUM(D68:D72)</f>
        <v>0</v>
      </c>
      <c r="E73" s="294">
        <f>SUM(E68:E72)</f>
        <v>0</v>
      </c>
      <c r="F73" s="294">
        <f>SUM(F68:F72)</f>
        <v>0</v>
      </c>
      <c r="G73" s="294">
        <f>SUM(G68:G72)</f>
        <v>0</v>
      </c>
      <c r="H73" s="295">
        <f>SUM(H68:H72)</f>
        <v>0</v>
      </c>
      <c r="I73" s="220"/>
    </row>
    <row r="74" spans="1:9" x14ac:dyDescent="0.2">
      <c r="A74" s="1475"/>
      <c r="B74" s="1475"/>
      <c r="C74" s="179"/>
      <c r="D74" s="1477"/>
      <c r="E74" s="1477"/>
      <c r="F74" s="177"/>
      <c r="G74" s="175"/>
      <c r="H74" s="175"/>
      <c r="I74" s="175"/>
    </row>
    <row r="75" spans="1:9" x14ac:dyDescent="0.2">
      <c r="A75" s="1475"/>
      <c r="B75" s="1475"/>
      <c r="C75" s="179"/>
      <c r="D75" s="1477"/>
      <c r="E75" s="1477"/>
      <c r="F75" s="177"/>
      <c r="G75" s="175"/>
      <c r="H75" s="175"/>
      <c r="I75" s="175"/>
    </row>
    <row r="76" spans="1:9" x14ac:dyDescent="0.2">
      <c r="A76" s="1482" t="s">
        <v>421</v>
      </c>
      <c r="B76" s="1482"/>
      <c r="C76" s="1482"/>
      <c r="D76" s="1482"/>
      <c r="E76" s="1482"/>
      <c r="F76" s="1482"/>
      <c r="G76" s="196"/>
      <c r="H76" s="196"/>
      <c r="I76" s="196"/>
    </row>
    <row r="77" spans="1:9" ht="13.5" thickBot="1" x14ac:dyDescent="0.25">
      <c r="A77" s="1477" t="s">
        <v>422</v>
      </c>
      <c r="B77" s="1477"/>
      <c r="C77" s="1477"/>
      <c r="D77" s="1477"/>
      <c r="E77" s="1477"/>
      <c r="F77" s="1477"/>
      <c r="G77" s="205"/>
      <c r="H77" s="175"/>
      <c r="I77" s="175"/>
    </row>
    <row r="78" spans="1:9" ht="13.5" thickBot="1" x14ac:dyDescent="0.25">
      <c r="A78" s="1539" t="s">
        <v>423</v>
      </c>
      <c r="B78" s="1540"/>
      <c r="C78" s="251" t="s">
        <v>121</v>
      </c>
      <c r="D78" s="1540" t="s">
        <v>424</v>
      </c>
      <c r="E78" s="1540"/>
      <c r="F78" s="252" t="s">
        <v>425</v>
      </c>
      <c r="G78" s="253"/>
      <c r="H78" s="253"/>
      <c r="I78" s="253"/>
    </row>
    <row r="79" spans="1:9" x14ac:dyDescent="0.2">
      <c r="A79" s="1541"/>
      <c r="B79" s="1541"/>
      <c r="C79" s="254"/>
      <c r="D79" s="1542"/>
      <c r="E79" s="1542"/>
      <c r="F79" s="255"/>
      <c r="G79" s="253"/>
      <c r="H79" s="253"/>
      <c r="I79" s="253"/>
    </row>
    <row r="80" spans="1:9" x14ac:dyDescent="0.2">
      <c r="A80" s="1541"/>
      <c r="B80" s="1541"/>
      <c r="C80" s="254"/>
      <c r="D80" s="1542"/>
      <c r="E80" s="1542"/>
      <c r="F80" s="255"/>
      <c r="G80" s="253"/>
      <c r="H80" s="253"/>
      <c r="I80" s="253"/>
    </row>
    <row r="81" spans="1:9" x14ac:dyDescent="0.2">
      <c r="A81" s="1543" t="s">
        <v>723</v>
      </c>
      <c r="B81" s="1543"/>
      <c r="C81" s="256"/>
      <c r="D81" s="1544" t="s">
        <v>247</v>
      </c>
      <c r="E81" s="1544"/>
      <c r="F81" s="296">
        <v>100</v>
      </c>
      <c r="G81" s="253"/>
      <c r="H81" s="253"/>
      <c r="I81" s="253"/>
    </row>
    <row r="82" spans="1:9" x14ac:dyDescent="0.2">
      <c r="A82" s="257"/>
      <c r="B82" s="257"/>
      <c r="C82" s="258"/>
      <c r="D82" s="259"/>
      <c r="E82" s="259"/>
      <c r="F82" s="259"/>
      <c r="G82" s="253"/>
      <c r="H82" s="253"/>
      <c r="I82" s="253"/>
    </row>
    <row r="83" spans="1:9" x14ac:dyDescent="0.2">
      <c r="A83" s="1475"/>
      <c r="B83" s="1475"/>
      <c r="C83" s="179"/>
      <c r="D83" s="1477"/>
      <c r="E83" s="1477"/>
      <c r="F83" s="177"/>
      <c r="G83" s="175"/>
      <c r="H83" s="175"/>
      <c r="I83" s="175"/>
    </row>
    <row r="84" spans="1:9" x14ac:dyDescent="0.2">
      <c r="A84" s="1482" t="s">
        <v>335</v>
      </c>
      <c r="B84" s="1482"/>
      <c r="C84" s="1482"/>
      <c r="D84" s="1482"/>
      <c r="E84" s="1482"/>
      <c r="F84" s="1482"/>
      <c r="G84" s="196"/>
      <c r="H84" s="196"/>
      <c r="I84" s="196"/>
    </row>
    <row r="85" spans="1:9" ht="13.5" thickBot="1" x14ac:dyDescent="0.25">
      <c r="A85" s="1545" t="s">
        <v>336</v>
      </c>
      <c r="B85" s="1545"/>
      <c r="C85" s="1545"/>
      <c r="D85" s="1545"/>
      <c r="E85" s="1545"/>
      <c r="F85" s="1545"/>
      <c r="G85" s="205"/>
      <c r="H85" s="175"/>
      <c r="I85" s="175"/>
    </row>
    <row r="86" spans="1:9" ht="13.5" thickBot="1" x14ac:dyDescent="0.25">
      <c r="A86" s="1539" t="s">
        <v>423</v>
      </c>
      <c r="B86" s="1540"/>
      <c r="C86" s="251" t="s">
        <v>121</v>
      </c>
      <c r="D86" s="1540" t="s">
        <v>424</v>
      </c>
      <c r="E86" s="1540"/>
      <c r="F86" s="252" t="s">
        <v>425</v>
      </c>
      <c r="G86" s="253"/>
      <c r="H86" s="253"/>
      <c r="I86" s="253"/>
    </row>
    <row r="87" spans="1:9" x14ac:dyDescent="0.2">
      <c r="A87" s="1541"/>
      <c r="B87" s="1541"/>
      <c r="C87" s="254"/>
      <c r="D87" s="1542"/>
      <c r="E87" s="1542"/>
      <c r="F87" s="255"/>
      <c r="G87" s="253"/>
      <c r="H87" s="253"/>
      <c r="I87" s="253"/>
    </row>
    <row r="88" spans="1:9" s="12" customFormat="1" x14ac:dyDescent="0.2">
      <c r="A88" s="1543"/>
      <c r="B88" s="1543"/>
      <c r="C88" s="256"/>
      <c r="D88" s="1544"/>
      <c r="E88" s="1544"/>
      <c r="F88" s="296"/>
      <c r="G88" s="253"/>
      <c r="H88" s="253"/>
      <c r="I88" s="253"/>
    </row>
    <row r="89" spans="1:9" s="12" customFormat="1" x14ac:dyDescent="0.2">
      <c r="A89" s="1439"/>
      <c r="B89" s="1439"/>
      <c r="C89" s="24"/>
      <c r="D89" s="1438"/>
      <c r="E89" s="1438"/>
      <c r="F89" s="13"/>
    </row>
  </sheetData>
  <customSheetViews>
    <customSheetView guid="{CFDDDCD9-14BA-46D0-BACB-8D2F29A56239}" showGridLines="0">
      <pane ySplit="1" topLeftCell="A2" activePane="bottomLeft" state="frozenSplit"/>
      <selection pane="bottomLeft" activeCell="C28" sqref="C28:C37"/>
      <pageMargins left="0.25" right="0.25" top="0.25" bottom="0.25" header="0.5" footer="0.5"/>
      <pageSetup paperSize="9" orientation="portrait" r:id="rId1"/>
      <headerFooter alignWithMargins="0">
        <oddFooter>&amp;L&amp;C&amp;R</oddFooter>
      </headerFooter>
    </customSheetView>
    <customSheetView guid="{6B746EE9-112D-494A-A34D-DD33DA24FCB1}" showGridLines="0">
      <pane ySplit="1" topLeftCell="A8" activePane="bottomLeft" state="frozenSplit"/>
      <selection pane="bottomLeft" activeCell="A2" sqref="A2"/>
      <pageMargins left="0.25" right="0.25" top="0.25" bottom="0.25" header="0.5" footer="0.5"/>
      <pageSetup paperSize="9" orientation="portrait" r:id="rId2"/>
      <headerFooter alignWithMargins="0">
        <oddFooter>&amp;L&amp;C&amp;R</oddFooter>
      </headerFooter>
    </customSheetView>
    <customSheetView guid="{5DC0DB65-0B51-43B0-B8BB-8D3C0067049B}" showGridLines="0">
      <pane ySplit="1" topLeftCell="A8" activePane="bottomLeft" state="frozenSplit"/>
      <selection pane="bottomLeft" activeCell="A2" sqref="A2"/>
      <pageMargins left="0.25" right="0.25" top="0.25" bottom="0.25" header="0.5" footer="0.5"/>
      <pageSetup paperSize="9" orientation="portrait" r:id="rId3"/>
      <headerFooter alignWithMargins="0">
        <oddFooter>&amp;L&amp;C&amp;R</oddFooter>
      </headerFooter>
    </customSheetView>
    <customSheetView guid="{8DF90023-6051-46F1-A20F-9BAF97B5126C}" showGridLines="0">
      <pane ySplit="1" topLeftCell="A8" activePane="bottomLeft" state="frozenSplit"/>
      <selection pane="bottomLeft" activeCell="A2" sqref="A2"/>
      <pageMargins left="0.25" right="0.25" top="0.25" bottom="0.25" header="0.5" footer="0.5"/>
      <pageSetup paperSize="9" orientation="portrait" r:id="rId4"/>
      <headerFooter alignWithMargins="0">
        <oddFooter>&amp;L&amp;C&amp;R</oddFooter>
      </headerFooter>
    </customSheetView>
    <customSheetView guid="{A8F0939F-9581-40D1-B5DE-7692F53D4C7E}" showGridLines="0">
      <pane ySplit="1" topLeftCell="A8" activePane="bottomLeft" state="frozenSplit"/>
      <selection pane="bottomLeft" activeCell="A2" sqref="A2"/>
      <pageMargins left="0.25" right="0.25" top="0.25" bottom="0.25" header="0.5" footer="0.5"/>
      <pageSetup paperSize="9" orientation="portrait" r:id="rId5"/>
      <headerFooter alignWithMargins="0">
        <oddFooter>&amp;L&amp;C&amp;R</oddFooter>
      </headerFooter>
    </customSheetView>
    <customSheetView guid="{9C6A3A64-BE7F-4A67-8D38-05149BD96D9A}" showGridLines="0">
      <pane ySplit="1" topLeftCell="A11" activePane="bottomLeft" state="frozenSplit"/>
      <selection pane="bottomLeft" activeCell="A26" sqref="A26:F26"/>
      <pageMargins left="0.25" right="0.25" top="0.25" bottom="0.25" header="0.5" footer="0.5"/>
      <pageSetup paperSize="9" orientation="portrait" r:id="rId6"/>
      <headerFooter alignWithMargins="0">
        <oddFooter>&amp;L&amp;C&amp;R</oddFooter>
      </headerFooter>
    </customSheetView>
  </customSheetViews>
  <mergeCells count="68">
    <mergeCell ref="D88:E88"/>
    <mergeCell ref="A84:F84"/>
    <mergeCell ref="A85:F85"/>
    <mergeCell ref="A86:B86"/>
    <mergeCell ref="D86:E86"/>
    <mergeCell ref="A87:B87"/>
    <mergeCell ref="D87:E87"/>
    <mergeCell ref="A88:B88"/>
    <mergeCell ref="A80:B80"/>
    <mergeCell ref="D80:E80"/>
    <mergeCell ref="A81:B81"/>
    <mergeCell ref="D81:E81"/>
    <mergeCell ref="A83:B83"/>
    <mergeCell ref="D83:E83"/>
    <mergeCell ref="A76:F76"/>
    <mergeCell ref="A77:F77"/>
    <mergeCell ref="A78:B78"/>
    <mergeCell ref="D78:E78"/>
    <mergeCell ref="A79:B79"/>
    <mergeCell ref="D79:E79"/>
    <mergeCell ref="A66:C66"/>
    <mergeCell ref="G66:H66"/>
    <mergeCell ref="A74:B74"/>
    <mergeCell ref="D74:E74"/>
    <mergeCell ref="A75:B75"/>
    <mergeCell ref="D75:E75"/>
    <mergeCell ref="G11:H11"/>
    <mergeCell ref="A16:F16"/>
    <mergeCell ref="G16:H16"/>
    <mergeCell ref="A21:F21"/>
    <mergeCell ref="G21:H21"/>
    <mergeCell ref="A89:B89"/>
    <mergeCell ref="D89:E89"/>
    <mergeCell ref="A7:B7"/>
    <mergeCell ref="D7:E7"/>
    <mergeCell ref="A9:F9"/>
    <mergeCell ref="A11:F11"/>
    <mergeCell ref="A23:B23"/>
    <mergeCell ref="D23:E23"/>
    <mergeCell ref="A24:F24"/>
    <mergeCell ref="A25:C25"/>
    <mergeCell ref="A22:B22"/>
    <mergeCell ref="D22:E22"/>
    <mergeCell ref="D48:E48"/>
    <mergeCell ref="A56:B56"/>
    <mergeCell ref="D56:E56"/>
    <mergeCell ref="A49:C49"/>
    <mergeCell ref="G57:H57"/>
    <mergeCell ref="A63:B63"/>
    <mergeCell ref="G25:H25"/>
    <mergeCell ref="A26:F26"/>
    <mergeCell ref="A39:B39"/>
    <mergeCell ref="D39:F39"/>
    <mergeCell ref="A40:B40"/>
    <mergeCell ref="D40:E40"/>
    <mergeCell ref="A41:C41"/>
    <mergeCell ref="A48:B48"/>
    <mergeCell ref="D63:F63"/>
    <mergeCell ref="A57:C57"/>
    <mergeCell ref="A6:B6"/>
    <mergeCell ref="D6:E6"/>
    <mergeCell ref="C1:F1"/>
    <mergeCell ref="A3:B3"/>
    <mergeCell ref="C3:F3"/>
    <mergeCell ref="A4:B4"/>
    <mergeCell ref="C4:F4"/>
    <mergeCell ref="A5:B5"/>
    <mergeCell ref="C5:F5"/>
  </mergeCells>
  <phoneticPr fontId="45" type="noConversion"/>
  <pageMargins left="0.25" right="0.25" top="0.25" bottom="0.25" header="0.5" footer="0.5"/>
  <pageSetup paperSize="9" orientation="portrait" r:id="rId7"/>
  <headerFooter alignWithMargins="0">
    <oddFooter>&amp;L&amp;C&amp;R</oddFooter>
  </headerFooter>
  <drawing r:id="rId8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I101"/>
  <sheetViews>
    <sheetView showGridLines="0" workbookViewId="0">
      <pane ySplit="1" topLeftCell="A26" activePane="bottomLeft" state="frozenSplit"/>
      <selection pane="bottomLeft" activeCell="A30" sqref="A30:F30"/>
    </sheetView>
  </sheetViews>
  <sheetFormatPr defaultColWidth="9.140625" defaultRowHeight="12.75" x14ac:dyDescent="0.2"/>
  <cols>
    <col min="1" max="1" width="15.5703125" style="2" customWidth="1"/>
    <col min="2" max="2" width="11.5703125" style="2" customWidth="1"/>
    <col min="3" max="3" width="39.140625" style="2" customWidth="1"/>
    <col min="4" max="4" width="11.5703125" style="2" customWidth="1"/>
    <col min="5" max="5" width="33.42578125" style="2" customWidth="1"/>
    <col min="6" max="8" width="11.5703125" style="2" customWidth="1"/>
    <col min="9" max="9" width="3.5703125" style="2" customWidth="1"/>
    <col min="10" max="16384" width="9.140625" style="2"/>
  </cols>
  <sheetData>
    <row r="1" spans="1:8" ht="27" customHeight="1" x14ac:dyDescent="0.2">
      <c r="A1" s="114"/>
      <c r="B1" s="45"/>
      <c r="C1" s="1460" t="s">
        <v>818</v>
      </c>
      <c r="D1" s="1460"/>
      <c r="E1" s="1460"/>
      <c r="F1" s="1460"/>
      <c r="G1" s="114"/>
      <c r="H1" s="115"/>
    </row>
    <row r="2" spans="1:8" ht="0.95" customHeight="1" thickBot="1" x14ac:dyDescent="0.25">
      <c r="A2" s="114"/>
      <c r="B2" s="114"/>
      <c r="C2" s="114"/>
      <c r="D2" s="114"/>
      <c r="E2" s="114"/>
      <c r="F2" s="114"/>
      <c r="G2" s="114"/>
      <c r="H2" s="114"/>
    </row>
    <row r="3" spans="1:8" ht="16.350000000000001" customHeight="1" thickBot="1" x14ac:dyDescent="0.25">
      <c r="A3" s="1439" t="s">
        <v>115</v>
      </c>
      <c r="B3" s="1439"/>
      <c r="C3" s="1464" t="s">
        <v>357</v>
      </c>
      <c r="D3" s="1465"/>
      <c r="E3" s="1465"/>
      <c r="F3" s="1466"/>
      <c r="G3" s="115"/>
      <c r="H3" s="114"/>
    </row>
    <row r="4" spans="1:8" ht="16.350000000000001" customHeight="1" x14ac:dyDescent="0.2">
      <c r="A4" s="1439" t="s">
        <v>116</v>
      </c>
      <c r="B4" s="1439"/>
      <c r="C4" s="13" t="s">
        <v>61</v>
      </c>
      <c r="D4" s="13"/>
      <c r="E4" s="13"/>
      <c r="F4" s="13"/>
      <c r="G4" s="115"/>
      <c r="H4" s="114"/>
    </row>
    <row r="5" spans="1:8" ht="16.350000000000001" customHeight="1" x14ac:dyDescent="0.2">
      <c r="A5" s="1439" t="s">
        <v>117</v>
      </c>
      <c r="B5" s="1439"/>
      <c r="C5" s="1438" t="s">
        <v>100</v>
      </c>
      <c r="D5" s="1438"/>
      <c r="E5" s="1438"/>
      <c r="F5" s="1438"/>
      <c r="G5" s="115"/>
      <c r="H5" s="114"/>
    </row>
    <row r="6" spans="1:8" x14ac:dyDescent="0.2">
      <c r="A6" s="1439" t="s">
        <v>118</v>
      </c>
      <c r="B6" s="1439"/>
      <c r="C6" s="106">
        <v>5</v>
      </c>
      <c r="D6" s="1438"/>
      <c r="E6" s="1438"/>
      <c r="F6" s="13"/>
      <c r="G6" s="115"/>
      <c r="H6" s="114"/>
    </row>
    <row r="7" spans="1:8" x14ac:dyDescent="0.2">
      <c r="A7" s="1439"/>
      <c r="B7" s="1439"/>
      <c r="C7" s="24"/>
      <c r="D7" s="1438"/>
      <c r="E7" s="1438"/>
      <c r="F7" s="13"/>
      <c r="G7" s="115"/>
      <c r="H7" s="114"/>
    </row>
    <row r="8" spans="1:8" ht="18" customHeight="1" x14ac:dyDescent="0.2">
      <c r="A8" s="1439" t="s">
        <v>119</v>
      </c>
      <c r="B8" s="1439"/>
      <c r="C8" s="1439"/>
      <c r="D8" s="1439"/>
      <c r="E8" s="1439"/>
      <c r="F8" s="1439"/>
      <c r="G8" s="115"/>
      <c r="H8" s="114"/>
    </row>
    <row r="9" spans="1:8" s="7" customFormat="1" ht="39" customHeight="1" x14ac:dyDescent="0.2">
      <c r="A9" s="1" t="s">
        <v>404</v>
      </c>
      <c r="B9" s="1"/>
      <c r="C9" s="1535" t="s">
        <v>358</v>
      </c>
      <c r="D9" s="1459"/>
      <c r="E9" s="1459"/>
      <c r="F9" s="1459"/>
      <c r="G9" s="116"/>
      <c r="H9" s="117"/>
    </row>
    <row r="10" spans="1:8" ht="26.25" customHeight="1" thickBot="1" x14ac:dyDescent="0.25">
      <c r="A10" s="1458" t="s">
        <v>405</v>
      </c>
      <c r="B10" s="1458"/>
      <c r="C10" s="1458"/>
      <c r="D10" s="1458"/>
      <c r="E10" s="1458"/>
      <c r="F10" s="1458"/>
      <c r="G10" s="1457"/>
      <c r="H10" s="1457"/>
    </row>
    <row r="11" spans="1:8" s="6" customFormat="1" ht="22.5" x14ac:dyDescent="0.2">
      <c r="A11" s="73" t="s">
        <v>406</v>
      </c>
      <c r="B11" s="74" t="s">
        <v>407</v>
      </c>
      <c r="C11" s="83" t="s">
        <v>342</v>
      </c>
      <c r="D11" s="83" t="s">
        <v>408</v>
      </c>
      <c r="E11" s="76" t="s">
        <v>343</v>
      </c>
      <c r="F11" s="61"/>
    </row>
    <row r="12" spans="1:8" s="62" customFormat="1" ht="13.35" customHeight="1" x14ac:dyDescent="0.2">
      <c r="A12" s="66" t="s">
        <v>359</v>
      </c>
      <c r="B12" s="66" t="s">
        <v>71</v>
      </c>
      <c r="C12" s="66"/>
      <c r="D12" s="66" t="s">
        <v>666</v>
      </c>
      <c r="E12" s="67">
        <v>38771</v>
      </c>
      <c r="F12" s="70"/>
    </row>
    <row r="13" spans="1:8" s="62" customFormat="1" ht="13.35" customHeight="1" x14ac:dyDescent="0.2">
      <c r="A13" s="66" t="s">
        <v>360</v>
      </c>
      <c r="B13" s="66" t="s">
        <v>71</v>
      </c>
      <c r="C13" s="66"/>
      <c r="D13" s="66" t="s">
        <v>666</v>
      </c>
      <c r="E13" s="67">
        <v>38754</v>
      </c>
      <c r="F13" s="70"/>
    </row>
    <row r="14" spans="1:8" s="9" customFormat="1" ht="13.35" customHeight="1" x14ac:dyDescent="0.2">
      <c r="A14" s="66" t="s">
        <v>372</v>
      </c>
      <c r="B14" s="66" t="s">
        <v>71</v>
      </c>
      <c r="C14" s="66"/>
      <c r="D14" s="66" t="s">
        <v>666</v>
      </c>
      <c r="E14" s="67">
        <v>38771</v>
      </c>
      <c r="F14" s="70"/>
    </row>
    <row r="15" spans="1:8" s="12" customFormat="1" ht="13.35" customHeight="1" x14ac:dyDescent="0.2">
      <c r="A15" s="66" t="s">
        <v>373</v>
      </c>
      <c r="B15" s="66" t="s">
        <v>71</v>
      </c>
      <c r="C15" s="66"/>
      <c r="D15" s="66" t="s">
        <v>666</v>
      </c>
      <c r="E15" s="67">
        <v>38771</v>
      </c>
      <c r="F15" s="70"/>
      <c r="G15" s="1457"/>
      <c r="H15" s="1457"/>
    </row>
    <row r="16" spans="1:8" s="14" customFormat="1" ht="13.35" customHeight="1" x14ac:dyDescent="0.2">
      <c r="A16" s="66" t="s">
        <v>375</v>
      </c>
      <c r="B16" s="66" t="s">
        <v>559</v>
      </c>
      <c r="C16" s="66" t="s">
        <v>374</v>
      </c>
      <c r="D16" s="66" t="s">
        <v>666</v>
      </c>
      <c r="E16" s="67" t="s">
        <v>376</v>
      </c>
      <c r="F16" s="70"/>
    </row>
    <row r="17" spans="1:9" ht="13.35" customHeight="1" x14ac:dyDescent="0.2">
      <c r="A17" s="66" t="s">
        <v>260</v>
      </c>
      <c r="B17" s="66" t="s">
        <v>559</v>
      </c>
      <c r="C17" s="66" t="s">
        <v>261</v>
      </c>
      <c r="D17" s="66" t="s">
        <v>666</v>
      </c>
      <c r="E17" s="67" t="s">
        <v>376</v>
      </c>
      <c r="F17" s="70"/>
      <c r="G17" s="16"/>
    </row>
    <row r="18" spans="1:9" ht="13.35" customHeight="1" x14ac:dyDescent="0.2">
      <c r="A18" s="66" t="s">
        <v>262</v>
      </c>
      <c r="B18" s="66" t="s">
        <v>559</v>
      </c>
      <c r="C18" s="66" t="s">
        <v>263</v>
      </c>
      <c r="D18" s="66" t="s">
        <v>442</v>
      </c>
      <c r="E18" s="67" t="s">
        <v>376</v>
      </c>
      <c r="F18" s="70"/>
      <c r="G18" s="68"/>
      <c r="H18" s="68"/>
    </row>
    <row r="19" spans="1:9" ht="13.35" customHeight="1" x14ac:dyDescent="0.2">
      <c r="A19" s="66" t="s">
        <v>264</v>
      </c>
      <c r="B19" s="66" t="s">
        <v>559</v>
      </c>
      <c r="C19" s="66" t="s">
        <v>126</v>
      </c>
      <c r="D19" s="66" t="s">
        <v>666</v>
      </c>
      <c r="E19" s="67">
        <v>42248</v>
      </c>
      <c r="F19" s="70"/>
      <c r="G19" s="68"/>
      <c r="H19" s="68"/>
    </row>
    <row r="20" spans="1:9" s="109" customFormat="1" ht="13.35" customHeight="1" x14ac:dyDescent="0.2">
      <c r="A20" s="23"/>
      <c r="B20" s="23"/>
      <c r="C20" s="23"/>
      <c r="D20" s="23"/>
      <c r="E20" s="23"/>
      <c r="F20" s="23"/>
    </row>
    <row r="21" spans="1:9" ht="13.35" customHeight="1" thickBot="1" x14ac:dyDescent="0.25">
      <c r="A21" s="1458" t="s">
        <v>420</v>
      </c>
      <c r="B21" s="1458"/>
      <c r="C21" s="1458"/>
      <c r="D21" s="1458"/>
      <c r="E21" s="1458"/>
      <c r="F21" s="1458"/>
    </row>
    <row r="22" spans="1:9" s="7" customFormat="1" ht="13.5" thickBot="1" x14ac:dyDescent="0.25">
      <c r="A22" s="3" t="s">
        <v>406</v>
      </c>
      <c r="B22" s="4" t="s">
        <v>407</v>
      </c>
      <c r="C22" s="5" t="s">
        <v>342</v>
      </c>
      <c r="D22" s="61"/>
      <c r="E22" s="61"/>
      <c r="G22" s="129"/>
      <c r="H22" s="129"/>
      <c r="I22" s="129"/>
    </row>
    <row r="23" spans="1:9" s="9" customFormat="1" x14ac:dyDescent="0.2">
      <c r="A23" s="66"/>
      <c r="B23" s="95"/>
      <c r="C23" s="18"/>
      <c r="D23" s="128"/>
      <c r="E23" s="94"/>
      <c r="G23" s="129"/>
      <c r="H23" s="129"/>
      <c r="I23" s="129"/>
    </row>
    <row r="24" spans="1:9" s="9" customFormat="1" x14ac:dyDescent="0.2">
      <c r="A24" s="66"/>
      <c r="B24" s="95"/>
      <c r="C24" s="18"/>
      <c r="D24" s="128"/>
      <c r="E24" s="94"/>
      <c r="G24" s="129"/>
      <c r="H24" s="129"/>
      <c r="I24" s="129"/>
    </row>
    <row r="25" spans="1:9" ht="13.35" customHeight="1" x14ac:dyDescent="0.2">
      <c r="A25" s="10"/>
      <c r="B25" s="10"/>
      <c r="C25" s="10"/>
      <c r="D25" s="10"/>
      <c r="E25" s="10"/>
      <c r="F25" s="11"/>
    </row>
    <row r="26" spans="1:9" s="7" customFormat="1" x14ac:dyDescent="0.2">
      <c r="A26" s="1459" t="s">
        <v>383</v>
      </c>
      <c r="B26" s="1459"/>
      <c r="C26" s="1459"/>
      <c r="D26" s="1459"/>
      <c r="E26" s="1459"/>
      <c r="F26" s="1459"/>
      <c r="G26" s="1457"/>
      <c r="H26" s="1457"/>
    </row>
    <row r="27" spans="1:9" ht="13.35" customHeight="1" x14ac:dyDescent="0.2">
      <c r="A27" s="69"/>
      <c r="B27" s="69"/>
      <c r="C27" s="69"/>
      <c r="D27" s="69"/>
      <c r="E27" s="70"/>
      <c r="F27" s="70"/>
      <c r="G27" s="72"/>
      <c r="H27" s="72"/>
    </row>
    <row r="28" spans="1:9" s="14" customFormat="1" ht="18" customHeight="1" x14ac:dyDescent="0.2">
      <c r="A28" s="1440" t="s">
        <v>535</v>
      </c>
      <c r="B28" s="1440"/>
      <c r="C28" s="1440"/>
      <c r="D28" s="1440"/>
      <c r="E28" s="1440"/>
      <c r="F28" s="1440"/>
    </row>
    <row r="29" spans="1:9" ht="31.5" customHeight="1" x14ac:dyDescent="0.2">
      <c r="A29" s="1459" t="s">
        <v>536</v>
      </c>
      <c r="B29" s="1459"/>
      <c r="C29" s="1459"/>
      <c r="E29" s="15" t="s">
        <v>544</v>
      </c>
      <c r="F29" s="7">
        <v>24</v>
      </c>
      <c r="G29" s="1457"/>
      <c r="H29" s="1457"/>
    </row>
    <row r="30" spans="1:9" ht="17.25" customHeight="1" thickBot="1" x14ac:dyDescent="0.25">
      <c r="A30" s="1470" t="s">
        <v>4240</v>
      </c>
      <c r="B30" s="1470"/>
      <c r="C30" s="1470"/>
      <c r="D30" s="1470"/>
      <c r="E30" s="1470"/>
      <c r="F30" s="1470"/>
      <c r="G30" s="16"/>
    </row>
    <row r="31" spans="1:9" s="26" customFormat="1" ht="22.5" x14ac:dyDescent="0.2">
      <c r="A31" s="73" t="s">
        <v>545</v>
      </c>
      <c r="B31" s="74" t="s">
        <v>345</v>
      </c>
      <c r="C31" s="75" t="s">
        <v>120</v>
      </c>
      <c r="D31" s="148" t="s">
        <v>344</v>
      </c>
      <c r="E31" s="147" t="s">
        <v>135</v>
      </c>
      <c r="F31" s="85"/>
      <c r="G31" s="120"/>
      <c r="H31" s="120"/>
    </row>
    <row r="32" spans="1:9" s="26" customFormat="1" ht="11.25" x14ac:dyDescent="0.15">
      <c r="A32" s="1365" t="s">
        <v>4231</v>
      </c>
      <c r="B32" s="1365" t="s">
        <v>4227</v>
      </c>
      <c r="C32" s="1365" t="s">
        <v>1109</v>
      </c>
      <c r="D32" s="1365" t="s">
        <v>667</v>
      </c>
      <c r="E32" s="1365" t="s">
        <v>4239</v>
      </c>
      <c r="F32" s="104"/>
      <c r="G32" s="120"/>
      <c r="H32" s="120"/>
    </row>
    <row r="33" spans="1:8" s="26" customFormat="1" ht="11.25" x14ac:dyDescent="0.15">
      <c r="A33" s="1365" t="s">
        <v>4232</v>
      </c>
      <c r="B33" s="1365" t="s">
        <v>4228</v>
      </c>
      <c r="C33" s="1365" t="s">
        <v>4237</v>
      </c>
      <c r="D33" s="1365" t="s">
        <v>667</v>
      </c>
      <c r="E33" s="1365" t="s">
        <v>4239</v>
      </c>
      <c r="F33" s="104"/>
      <c r="G33" s="120"/>
      <c r="H33" s="120"/>
    </row>
    <row r="34" spans="1:8" s="26" customFormat="1" ht="11.25" x14ac:dyDescent="0.15">
      <c r="A34" s="1365" t="s">
        <v>4233</v>
      </c>
      <c r="B34" s="1365" t="s">
        <v>4229</v>
      </c>
      <c r="C34" s="1365" t="s">
        <v>1523</v>
      </c>
      <c r="D34" s="1365" t="s">
        <v>667</v>
      </c>
      <c r="E34" s="1365" t="s">
        <v>4239</v>
      </c>
      <c r="F34" s="104"/>
      <c r="G34" s="120"/>
      <c r="H34" s="120"/>
    </row>
    <row r="35" spans="1:8" s="26" customFormat="1" ht="11.25" x14ac:dyDescent="0.15">
      <c r="A35" s="1365" t="s">
        <v>4234</v>
      </c>
      <c r="B35" s="1365" t="s">
        <v>4230</v>
      </c>
      <c r="C35" s="1365" t="s">
        <v>4238</v>
      </c>
      <c r="D35" s="1365" t="s">
        <v>667</v>
      </c>
      <c r="E35" s="1365" t="s">
        <v>4239</v>
      </c>
      <c r="F35" s="104"/>
      <c r="G35" s="120"/>
      <c r="H35" s="120"/>
    </row>
    <row r="36" spans="1:8" s="26" customFormat="1" ht="11.25" x14ac:dyDescent="0.15">
      <c r="A36" s="1365" t="s">
        <v>1110</v>
      </c>
      <c r="B36" s="1365" t="s">
        <v>820</v>
      </c>
      <c r="C36" s="1365" t="s">
        <v>1523</v>
      </c>
      <c r="D36" s="1365" t="s">
        <v>58</v>
      </c>
      <c r="E36" s="1365" t="s">
        <v>4239</v>
      </c>
      <c r="F36" s="104"/>
      <c r="G36" s="120"/>
      <c r="H36" s="120"/>
    </row>
    <row r="37" spans="1:8" s="26" customFormat="1" ht="11.25" x14ac:dyDescent="0.15">
      <c r="A37" s="1365" t="s">
        <v>4235</v>
      </c>
      <c r="B37" s="1365" t="s">
        <v>1249</v>
      </c>
      <c r="C37" s="1365" t="s">
        <v>1251</v>
      </c>
      <c r="D37" s="1365" t="s">
        <v>58</v>
      </c>
      <c r="E37" s="1365" t="s">
        <v>4239</v>
      </c>
      <c r="F37" s="84"/>
      <c r="G37" s="111"/>
      <c r="H37" s="111"/>
    </row>
    <row r="38" spans="1:8" s="26" customFormat="1" ht="11.25" x14ac:dyDescent="0.15">
      <c r="A38" s="1365" t="s">
        <v>1111</v>
      </c>
      <c r="B38" s="1365" t="s">
        <v>1113</v>
      </c>
      <c r="C38" s="1365" t="s">
        <v>1109</v>
      </c>
      <c r="D38" s="1365" t="s">
        <v>706</v>
      </c>
      <c r="E38" s="1365" t="s">
        <v>4239</v>
      </c>
      <c r="F38" s="84"/>
      <c r="G38" s="111"/>
      <c r="H38" s="111"/>
    </row>
    <row r="39" spans="1:8" s="26" customFormat="1" ht="11.25" x14ac:dyDescent="0.15">
      <c r="A39" s="1365" t="s">
        <v>4236</v>
      </c>
      <c r="B39" s="1365" t="s">
        <v>1112</v>
      </c>
      <c r="C39" s="1365" t="s">
        <v>1108</v>
      </c>
      <c r="D39" s="1365" t="s">
        <v>706</v>
      </c>
      <c r="E39" s="1365" t="s">
        <v>4239</v>
      </c>
      <c r="F39" s="84"/>
      <c r="G39" s="111"/>
      <c r="H39" s="111"/>
    </row>
    <row r="40" spans="1:8" s="26" customFormat="1" ht="11.25" x14ac:dyDescent="0.15">
      <c r="A40" s="1365" t="s">
        <v>4244</v>
      </c>
      <c r="B40" s="1365" t="s">
        <v>4241</v>
      </c>
      <c r="C40" s="1365" t="s">
        <v>1723</v>
      </c>
      <c r="D40" s="1365" t="s">
        <v>667</v>
      </c>
      <c r="E40" s="1365" t="s">
        <v>4249</v>
      </c>
      <c r="F40" s="84"/>
      <c r="G40" s="111"/>
      <c r="H40" s="111"/>
    </row>
    <row r="41" spans="1:8" s="26" customFormat="1" ht="11.25" x14ac:dyDescent="0.15">
      <c r="A41" s="1365" t="s">
        <v>4245</v>
      </c>
      <c r="B41" s="1365" t="s">
        <v>4242</v>
      </c>
      <c r="C41" s="1365" t="s">
        <v>1722</v>
      </c>
      <c r="D41" s="1365" t="s">
        <v>667</v>
      </c>
      <c r="E41" s="1365" t="s">
        <v>4249</v>
      </c>
      <c r="F41" s="84"/>
      <c r="G41" s="111"/>
      <c r="H41" s="111"/>
    </row>
    <row r="42" spans="1:8" s="26" customFormat="1" ht="11.25" x14ac:dyDescent="0.15">
      <c r="A42" s="1365" t="s">
        <v>4246</v>
      </c>
      <c r="B42" s="1365" t="s">
        <v>4243</v>
      </c>
      <c r="C42" s="1365" t="s">
        <v>1725</v>
      </c>
      <c r="D42" s="1365" t="s">
        <v>667</v>
      </c>
      <c r="E42" s="1365" t="s">
        <v>4249</v>
      </c>
      <c r="F42" s="84"/>
      <c r="G42" s="111"/>
      <c r="H42" s="111"/>
    </row>
    <row r="43" spans="1:8" s="26" customFormat="1" ht="11.25" x14ac:dyDescent="0.15">
      <c r="A43" s="1365" t="s">
        <v>4247</v>
      </c>
      <c r="B43" s="1365" t="s">
        <v>1393</v>
      </c>
      <c r="C43" s="1365" t="s">
        <v>1394</v>
      </c>
      <c r="D43" s="1365" t="s">
        <v>58</v>
      </c>
      <c r="E43" s="1365" t="s">
        <v>4249</v>
      </c>
      <c r="F43" s="84"/>
      <c r="G43" s="111"/>
      <c r="H43" s="111"/>
    </row>
    <row r="44" spans="1:8" s="26" customFormat="1" ht="11.25" x14ac:dyDescent="0.15">
      <c r="A44" s="1365" t="s">
        <v>4248</v>
      </c>
      <c r="B44" s="1365" t="s">
        <v>1248</v>
      </c>
      <c r="C44" s="1365" t="s">
        <v>1250</v>
      </c>
      <c r="D44" s="1365" t="s">
        <v>668</v>
      </c>
      <c r="E44" s="1365" t="s">
        <v>4249</v>
      </c>
      <c r="F44" s="84"/>
      <c r="G44" s="111"/>
      <c r="H44" s="111"/>
    </row>
    <row r="45" spans="1:8" s="26" customFormat="1" x14ac:dyDescent="0.2">
      <c r="A45" s="1362" t="s">
        <v>1701</v>
      </c>
      <c r="B45" s="1363"/>
      <c r="C45" s="1364"/>
      <c r="D45" s="1363"/>
      <c r="E45" s="1363"/>
      <c r="F45" s="84"/>
      <c r="G45" s="111"/>
      <c r="H45" s="111"/>
    </row>
    <row r="46" spans="1:8" s="26" customFormat="1" ht="25.5" x14ac:dyDescent="0.2">
      <c r="A46" s="906" t="s">
        <v>1702</v>
      </c>
      <c r="B46" s="909" t="s">
        <v>614</v>
      </c>
      <c r="C46" s="909" t="s">
        <v>1715</v>
      </c>
      <c r="D46" s="909" t="s">
        <v>1156</v>
      </c>
      <c r="E46" s="911" t="s">
        <v>264</v>
      </c>
      <c r="F46" s="84"/>
      <c r="G46" s="111"/>
      <c r="H46" s="111"/>
    </row>
    <row r="47" spans="1:8" s="26" customFormat="1" x14ac:dyDescent="0.2">
      <c r="A47" s="906" t="s">
        <v>1703</v>
      </c>
      <c r="B47" s="909" t="s">
        <v>614</v>
      </c>
      <c r="C47" s="909" t="s">
        <v>1716</v>
      </c>
      <c r="D47" s="909" t="s">
        <v>1156</v>
      </c>
      <c r="E47" s="911" t="s">
        <v>264</v>
      </c>
      <c r="F47" s="84"/>
      <c r="G47" s="111"/>
      <c r="H47" s="111"/>
    </row>
    <row r="48" spans="1:8" s="26" customFormat="1" x14ac:dyDescent="0.2">
      <c r="A48" s="906" t="s">
        <v>1704</v>
      </c>
      <c r="B48" s="909" t="s">
        <v>614</v>
      </c>
      <c r="C48" s="909" t="s">
        <v>1717</v>
      </c>
      <c r="D48" s="909" t="s">
        <v>1156</v>
      </c>
      <c r="E48" s="911" t="s">
        <v>1735</v>
      </c>
      <c r="F48" s="84"/>
      <c r="G48" s="111"/>
      <c r="H48" s="111"/>
    </row>
    <row r="49" spans="1:8" s="26" customFormat="1" x14ac:dyDescent="0.2">
      <c r="A49" s="905" t="s">
        <v>1705</v>
      </c>
      <c r="B49" s="910"/>
      <c r="C49" s="908"/>
      <c r="D49" s="910"/>
      <c r="E49" s="910"/>
      <c r="F49" s="84"/>
      <c r="G49" s="111"/>
      <c r="H49" s="111"/>
    </row>
    <row r="50" spans="1:8" s="26" customFormat="1" x14ac:dyDescent="0.2">
      <c r="A50" s="906" t="s">
        <v>1706</v>
      </c>
      <c r="B50" s="909" t="s">
        <v>614</v>
      </c>
      <c r="C50" s="909" t="s">
        <v>1718</v>
      </c>
      <c r="D50" s="909" t="s">
        <v>1156</v>
      </c>
      <c r="E50" s="909" t="s">
        <v>614</v>
      </c>
      <c r="F50" s="84"/>
      <c r="G50" s="111"/>
      <c r="H50" s="111"/>
    </row>
    <row r="51" spans="1:8" s="26" customFormat="1" ht="25.5" x14ac:dyDescent="0.2">
      <c r="A51" s="906" t="s">
        <v>1707</v>
      </c>
      <c r="B51" s="909" t="s">
        <v>1395</v>
      </c>
      <c r="C51" s="909" t="s">
        <v>1719</v>
      </c>
      <c r="D51" s="909" t="s">
        <v>1058</v>
      </c>
      <c r="E51" s="909" t="s">
        <v>1726</v>
      </c>
      <c r="F51" s="84"/>
      <c r="G51" s="111"/>
      <c r="H51" s="111"/>
    </row>
    <row r="52" spans="1:8" s="26" customFormat="1" ht="63.75" x14ac:dyDescent="0.2">
      <c r="A52" s="906" t="s">
        <v>1708</v>
      </c>
      <c r="B52" s="909" t="s">
        <v>1395</v>
      </c>
      <c r="C52" s="909" t="s">
        <v>1720</v>
      </c>
      <c r="D52" s="909" t="s">
        <v>1058</v>
      </c>
      <c r="E52" s="909" t="s">
        <v>1727</v>
      </c>
      <c r="F52" s="84"/>
      <c r="G52" s="111"/>
      <c r="H52" s="111"/>
    </row>
    <row r="53" spans="1:8" s="26" customFormat="1" ht="38.25" x14ac:dyDescent="0.2">
      <c r="A53" s="906" t="s">
        <v>1709</v>
      </c>
      <c r="B53" s="909" t="s">
        <v>1396</v>
      </c>
      <c r="C53" s="909" t="s">
        <v>1721</v>
      </c>
      <c r="D53" s="909" t="s">
        <v>1058</v>
      </c>
      <c r="E53" s="909" t="s">
        <v>1728</v>
      </c>
      <c r="F53" s="84"/>
      <c r="G53" s="111"/>
      <c r="H53" s="111"/>
    </row>
    <row r="54" spans="1:8" s="26" customFormat="1" ht="25.5" x14ac:dyDescent="0.2">
      <c r="A54" s="906" t="s">
        <v>1252</v>
      </c>
      <c r="B54" s="909" t="s">
        <v>1395</v>
      </c>
      <c r="C54" s="909" t="s">
        <v>1255</v>
      </c>
      <c r="D54" s="909" t="s">
        <v>1736</v>
      </c>
      <c r="E54" s="909" t="s">
        <v>1729</v>
      </c>
      <c r="F54" s="84"/>
      <c r="G54" s="111"/>
      <c r="H54" s="111"/>
    </row>
    <row r="55" spans="1:8" s="26" customFormat="1" ht="38.25" x14ac:dyDescent="0.2">
      <c r="A55" s="906" t="s">
        <v>1253</v>
      </c>
      <c r="B55" s="909" t="s">
        <v>1396</v>
      </c>
      <c r="C55" s="909" t="s">
        <v>1108</v>
      </c>
      <c r="D55" s="909" t="s">
        <v>1101</v>
      </c>
      <c r="E55" s="909" t="s">
        <v>1256</v>
      </c>
      <c r="F55" s="84"/>
      <c r="G55" s="111"/>
      <c r="H55" s="111"/>
    </row>
    <row r="56" spans="1:8" s="26" customFormat="1" ht="25.5" x14ac:dyDescent="0.2">
      <c r="A56" s="906" t="s">
        <v>1254</v>
      </c>
      <c r="B56" s="909" t="s">
        <v>1397</v>
      </c>
      <c r="C56" s="909" t="s">
        <v>1251</v>
      </c>
      <c r="D56" s="909" t="s">
        <v>819</v>
      </c>
      <c r="E56" s="909" t="s">
        <v>1730</v>
      </c>
      <c r="F56" s="84"/>
      <c r="G56" s="111"/>
      <c r="H56" s="111"/>
    </row>
    <row r="57" spans="1:8" s="26" customFormat="1" x14ac:dyDescent="0.2">
      <c r="A57" s="907" t="s">
        <v>1710</v>
      </c>
      <c r="B57" s="901"/>
      <c r="C57" s="901"/>
      <c r="D57" s="901"/>
      <c r="E57" s="901"/>
      <c r="F57" s="84"/>
      <c r="G57" s="111"/>
      <c r="H57" s="111"/>
    </row>
    <row r="58" spans="1:8" s="26" customFormat="1" ht="38.25" x14ac:dyDescent="0.2">
      <c r="A58" s="906" t="s">
        <v>1711</v>
      </c>
      <c r="B58" s="909" t="s">
        <v>1104</v>
      </c>
      <c r="C58" s="909" t="s">
        <v>1722</v>
      </c>
      <c r="D58" s="909" t="s">
        <v>1059</v>
      </c>
      <c r="E58" s="909" t="s">
        <v>1731</v>
      </c>
      <c r="F58" s="84"/>
      <c r="G58" s="111"/>
      <c r="H58" s="111"/>
    </row>
    <row r="59" spans="1:8" s="26" customFormat="1" ht="25.5" x14ac:dyDescent="0.2">
      <c r="A59" s="906" t="s">
        <v>1398</v>
      </c>
      <c r="B59" s="909" t="s">
        <v>1104</v>
      </c>
      <c r="C59" s="909" t="s">
        <v>1394</v>
      </c>
      <c r="D59" s="909" t="s">
        <v>819</v>
      </c>
      <c r="E59" s="909" t="s">
        <v>1399</v>
      </c>
      <c r="F59" s="84"/>
      <c r="G59" s="111"/>
      <c r="H59" s="111"/>
    </row>
    <row r="60" spans="1:8" s="26" customFormat="1" ht="25.5" x14ac:dyDescent="0.2">
      <c r="A60" s="906" t="s">
        <v>1712</v>
      </c>
      <c r="B60" s="909" t="s">
        <v>1737</v>
      </c>
      <c r="C60" s="909" t="s">
        <v>1723</v>
      </c>
      <c r="D60" s="909" t="s">
        <v>1102</v>
      </c>
      <c r="E60" s="909" t="s">
        <v>1732</v>
      </c>
      <c r="F60" s="84"/>
      <c r="G60" s="111"/>
      <c r="H60" s="111"/>
    </row>
    <row r="61" spans="1:8" s="26" customFormat="1" ht="51" x14ac:dyDescent="0.2">
      <c r="A61" s="906" t="s">
        <v>1713</v>
      </c>
      <c r="B61" s="909" t="s">
        <v>1738</v>
      </c>
      <c r="C61" s="909" t="s">
        <v>1724</v>
      </c>
      <c r="D61" s="909" t="s">
        <v>1058</v>
      </c>
      <c r="E61" s="909" t="s">
        <v>1733</v>
      </c>
      <c r="F61" s="84"/>
      <c r="G61" s="111"/>
      <c r="H61" s="111"/>
    </row>
    <row r="62" spans="1:8" s="26" customFormat="1" ht="25.5" x14ac:dyDescent="0.2">
      <c r="A62" s="906" t="s">
        <v>1714</v>
      </c>
      <c r="B62" s="909" t="s">
        <v>1396</v>
      </c>
      <c r="C62" s="909" t="s">
        <v>1725</v>
      </c>
      <c r="D62" s="909" t="s">
        <v>1059</v>
      </c>
      <c r="E62" s="909" t="s">
        <v>1734</v>
      </c>
      <c r="F62" s="84"/>
      <c r="G62" s="111"/>
      <c r="H62" s="111"/>
    </row>
    <row r="63" spans="1:8" s="26" customFormat="1" x14ac:dyDescent="0.15">
      <c r="A63" s="636"/>
      <c r="B63" s="636"/>
      <c r="C63" s="637"/>
      <c r="D63" s="909"/>
      <c r="E63" s="636"/>
      <c r="F63" s="84"/>
      <c r="G63" s="111"/>
      <c r="H63" s="111"/>
    </row>
    <row r="64" spans="1:8" ht="31.5" customHeight="1" thickBot="1" x14ac:dyDescent="0.25">
      <c r="A64" s="1546" t="s">
        <v>110</v>
      </c>
      <c r="B64" s="1546"/>
      <c r="C64" s="1546"/>
      <c r="D64" s="55"/>
      <c r="E64" s="56" t="s">
        <v>544</v>
      </c>
      <c r="F64" s="7">
        <f>+COUNT(B66:B68)</f>
        <v>2</v>
      </c>
      <c r="G64" s="57"/>
      <c r="H64" s="54"/>
    </row>
    <row r="65" spans="1:8" s="25" customFormat="1" ht="23.25" thickBot="1" x14ac:dyDescent="0.25">
      <c r="A65" s="419" t="s">
        <v>545</v>
      </c>
      <c r="B65" s="418" t="s">
        <v>137</v>
      </c>
      <c r="C65" s="418" t="s">
        <v>120</v>
      </c>
      <c r="D65" s="46" t="s">
        <v>138</v>
      </c>
      <c r="E65" s="47" t="s">
        <v>139</v>
      </c>
      <c r="F65" s="47" t="s">
        <v>140</v>
      </c>
      <c r="G65" s="47" t="s">
        <v>141</v>
      </c>
      <c r="H65" s="48" t="s">
        <v>407</v>
      </c>
    </row>
    <row r="66" spans="1:8" s="26" customFormat="1" ht="22.5" x14ac:dyDescent="0.2">
      <c r="A66" s="18" t="s">
        <v>1002</v>
      </c>
      <c r="B66" s="18">
        <v>100</v>
      </c>
      <c r="C66" s="18" t="s">
        <v>1003</v>
      </c>
      <c r="D66" s="49"/>
      <c r="E66" s="49"/>
      <c r="F66" s="49"/>
      <c r="G66" s="49"/>
      <c r="H66" s="49"/>
    </row>
    <row r="67" spans="1:8" s="26" customFormat="1" ht="22.5" x14ac:dyDescent="0.2">
      <c r="A67" s="18" t="s">
        <v>1002</v>
      </c>
      <c r="B67" s="20">
        <v>50</v>
      </c>
      <c r="C67" s="20" t="s">
        <v>2218</v>
      </c>
      <c r="D67" s="49"/>
      <c r="E67" s="49"/>
      <c r="F67" s="49"/>
      <c r="G67" s="49"/>
      <c r="H67" s="49"/>
    </row>
    <row r="68" spans="1:8" s="26" customFormat="1" ht="12" thickBot="1" x14ac:dyDescent="0.25">
      <c r="A68" s="27"/>
      <c r="B68" s="27"/>
      <c r="C68" s="27"/>
      <c r="D68" s="49"/>
      <c r="E68" s="49"/>
      <c r="F68" s="49"/>
      <c r="G68" s="49"/>
      <c r="H68" s="49"/>
    </row>
    <row r="69" spans="1:8" s="26" customFormat="1" thickBot="1" x14ac:dyDescent="0.25">
      <c r="A69" s="28" t="s">
        <v>142</v>
      </c>
      <c r="B69" s="29">
        <f>SUM(B66:B68)</f>
        <v>150</v>
      </c>
      <c r="C69" s="60">
        <f>SUM(D69:H69)</f>
        <v>0</v>
      </c>
      <c r="D69" s="50"/>
      <c r="E69" s="50"/>
      <c r="F69" s="50"/>
      <c r="G69" s="50"/>
      <c r="H69" s="51"/>
    </row>
    <row r="70" spans="1:8" s="26" customFormat="1" ht="11.25" x14ac:dyDescent="0.2">
      <c r="A70" s="30"/>
      <c r="B70" s="31"/>
      <c r="C70" s="30"/>
      <c r="D70" s="52"/>
      <c r="E70" s="52"/>
      <c r="F70" s="52"/>
      <c r="G70" s="52"/>
      <c r="H70" s="52"/>
    </row>
    <row r="71" spans="1:8" s="12" customFormat="1" x14ac:dyDescent="0.2">
      <c r="A71" s="1439"/>
      <c r="B71" s="1439"/>
      <c r="C71" s="24"/>
      <c r="D71" s="1469"/>
      <c r="E71" s="1469"/>
      <c r="F71" s="53"/>
      <c r="G71" s="58"/>
      <c r="H71" s="58"/>
    </row>
    <row r="72" spans="1:8" ht="31.5" customHeight="1" thickBot="1" x14ac:dyDescent="0.25">
      <c r="A72" s="1448" t="s">
        <v>328</v>
      </c>
      <c r="B72" s="1448"/>
      <c r="C72" s="1448"/>
      <c r="D72" s="59"/>
      <c r="E72" s="56" t="s">
        <v>544</v>
      </c>
      <c r="F72" s="7">
        <f>+COUNT(B74:B76)</f>
        <v>0</v>
      </c>
      <c r="G72" s="1467"/>
      <c r="H72" s="1467"/>
    </row>
    <row r="73" spans="1:8" s="25" customFormat="1" ht="23.25" thickBot="1" x14ac:dyDescent="0.25">
      <c r="A73" s="3" t="s">
        <v>545</v>
      </c>
      <c r="B73" s="17" t="s">
        <v>137</v>
      </c>
      <c r="C73" s="17" t="s">
        <v>120</v>
      </c>
      <c r="D73" s="46" t="s">
        <v>138</v>
      </c>
      <c r="E73" s="47" t="s">
        <v>139</v>
      </c>
      <c r="F73" s="47" t="s">
        <v>140</v>
      </c>
      <c r="G73" s="47" t="s">
        <v>141</v>
      </c>
      <c r="H73" s="48" t="s">
        <v>407</v>
      </c>
    </row>
    <row r="74" spans="1:8" s="26" customFormat="1" ht="11.25" x14ac:dyDescent="0.2">
      <c r="A74" s="18"/>
      <c r="B74" s="18"/>
      <c r="C74" s="18"/>
      <c r="D74" s="49"/>
      <c r="E74" s="49"/>
      <c r="F74" s="49"/>
      <c r="G74" s="49"/>
      <c r="H74" s="49"/>
    </row>
    <row r="75" spans="1:8" s="26" customFormat="1" ht="11.25" x14ac:dyDescent="0.2">
      <c r="A75" s="20"/>
      <c r="B75" s="20"/>
      <c r="C75" s="20"/>
      <c r="D75" s="49"/>
      <c r="E75" s="49"/>
      <c r="F75" s="49"/>
      <c r="G75" s="49"/>
      <c r="H75" s="49"/>
    </row>
    <row r="76" spans="1:8" s="26" customFormat="1" ht="12" thickBot="1" x14ac:dyDescent="0.25">
      <c r="A76" s="27"/>
      <c r="B76" s="27"/>
      <c r="C76" s="27"/>
      <c r="D76" s="49"/>
      <c r="E76" s="49"/>
      <c r="F76" s="49"/>
      <c r="G76" s="49"/>
      <c r="H76" s="49"/>
    </row>
    <row r="77" spans="1:8" s="26" customFormat="1" thickBot="1" x14ac:dyDescent="0.25">
      <c r="A77" s="28" t="s">
        <v>142</v>
      </c>
      <c r="B77" s="29">
        <f>SUM(B74:B76)</f>
        <v>0</v>
      </c>
      <c r="C77" s="60">
        <f>SUM(D77:H77)</f>
        <v>0</v>
      </c>
      <c r="D77" s="50"/>
      <c r="E77" s="50"/>
      <c r="F77" s="50"/>
      <c r="G77" s="50"/>
      <c r="H77" s="51"/>
    </row>
    <row r="78" spans="1:8" s="12" customFormat="1" x14ac:dyDescent="0.2">
      <c r="A78" s="1439"/>
      <c r="B78" s="1439"/>
      <c r="C78" s="22"/>
      <c r="D78" s="1468"/>
      <c r="E78" s="1468"/>
      <c r="F78" s="1468"/>
      <c r="G78" s="58"/>
      <c r="H78" s="58"/>
    </row>
    <row r="79" spans="1:8" x14ac:dyDescent="0.2">
      <c r="A79" s="23"/>
      <c r="B79" s="23"/>
      <c r="C79" s="24"/>
      <c r="D79" s="53"/>
      <c r="E79" s="53"/>
      <c r="F79" s="53"/>
      <c r="G79" s="54"/>
      <c r="H79" s="54"/>
    </row>
    <row r="80" spans="1:8" ht="31.5" customHeight="1" thickBot="1" x14ac:dyDescent="0.25">
      <c r="A80" s="1448" t="s">
        <v>329</v>
      </c>
      <c r="B80" s="1448"/>
      <c r="C80" s="1448"/>
      <c r="D80" s="53"/>
      <c r="E80" s="56" t="s">
        <v>544</v>
      </c>
      <c r="F80" s="7">
        <f>+COUNT(B82:B84)</f>
        <v>1</v>
      </c>
      <c r="G80" s="1467"/>
      <c r="H80" s="1467"/>
    </row>
    <row r="81" spans="1:8" s="26" customFormat="1" ht="23.25" thickBot="1" x14ac:dyDescent="0.25">
      <c r="A81" s="3" t="s">
        <v>545</v>
      </c>
      <c r="B81" s="32" t="s">
        <v>137</v>
      </c>
      <c r="C81" s="17" t="s">
        <v>330</v>
      </c>
      <c r="D81" s="46" t="s">
        <v>580</v>
      </c>
      <c r="E81" s="47" t="s">
        <v>139</v>
      </c>
      <c r="F81" s="47" t="s">
        <v>140</v>
      </c>
      <c r="G81" s="47" t="s">
        <v>141</v>
      </c>
      <c r="H81" s="48" t="s">
        <v>407</v>
      </c>
    </row>
    <row r="82" spans="1:8" s="26" customFormat="1" ht="12" customHeight="1" x14ac:dyDescent="0.2">
      <c r="A82" s="367" t="s">
        <v>1521</v>
      </c>
      <c r="B82" s="366">
        <v>52</v>
      </c>
      <c r="C82" s="367" t="s">
        <v>1522</v>
      </c>
      <c r="D82" s="368"/>
      <c r="E82" s="49"/>
      <c r="F82" s="49"/>
      <c r="G82" s="49"/>
      <c r="H82" s="49"/>
    </row>
    <row r="83" spans="1:8" s="26" customFormat="1" ht="12" x14ac:dyDescent="0.2">
      <c r="A83" s="367"/>
      <c r="B83" s="366"/>
      <c r="C83" s="367"/>
      <c r="D83" s="368"/>
      <c r="E83" s="49"/>
      <c r="F83" s="49"/>
      <c r="G83" s="49"/>
      <c r="H83" s="49"/>
    </row>
    <row r="84" spans="1:8" s="26" customFormat="1" thickBot="1" x14ac:dyDescent="0.25">
      <c r="A84" s="367"/>
      <c r="B84" s="366"/>
      <c r="C84" s="367"/>
      <c r="D84" s="368"/>
      <c r="E84" s="49"/>
      <c r="F84" s="49"/>
      <c r="G84" s="49"/>
      <c r="H84" s="49"/>
    </row>
    <row r="85" spans="1:8" s="26" customFormat="1" thickBot="1" x14ac:dyDescent="0.25">
      <c r="A85" s="28" t="s">
        <v>142</v>
      </c>
      <c r="B85" s="29">
        <f>SUM(B82:B84)</f>
        <v>52</v>
      </c>
      <c r="C85" s="60">
        <f>SUM(D85:H85)</f>
        <v>0</v>
      </c>
      <c r="D85" s="50">
        <f>SUM(D82:D84)</f>
        <v>0</v>
      </c>
      <c r="E85" s="50">
        <f>SUM(E82:E84)</f>
        <v>0</v>
      </c>
      <c r="F85" s="50">
        <f>SUM(F82:F84)</f>
        <v>0</v>
      </c>
      <c r="G85" s="50">
        <f>SUM(G82:G84)</f>
        <v>0</v>
      </c>
      <c r="H85" s="51">
        <f>SUM(H82:H84)</f>
        <v>0</v>
      </c>
    </row>
    <row r="86" spans="1:8" x14ac:dyDescent="0.2">
      <c r="A86" s="23"/>
      <c r="B86" s="23"/>
      <c r="C86" s="24"/>
      <c r="D86" s="13"/>
      <c r="E86" s="13"/>
      <c r="F86" s="13"/>
    </row>
    <row r="87" spans="1:8" x14ac:dyDescent="0.2">
      <c r="A87" s="1439"/>
      <c r="B87" s="1439"/>
      <c r="C87" s="24"/>
      <c r="D87" s="1438"/>
      <c r="E87" s="1438"/>
      <c r="F87" s="13"/>
    </row>
    <row r="88" spans="1:8" s="14" customFormat="1" ht="18" customHeight="1" x14ac:dyDescent="0.2">
      <c r="A88" s="1440" t="s">
        <v>421</v>
      </c>
      <c r="B88" s="1440"/>
      <c r="C88" s="1440"/>
      <c r="D88" s="1440"/>
      <c r="E88" s="1440"/>
      <c r="F88" s="1440"/>
    </row>
    <row r="89" spans="1:8" ht="25.5" customHeight="1" thickBot="1" x14ac:dyDescent="0.25">
      <c r="A89" s="1438" t="s">
        <v>422</v>
      </c>
      <c r="B89" s="1438"/>
      <c r="C89" s="1438"/>
      <c r="D89" s="1438"/>
      <c r="E89" s="1438"/>
      <c r="F89" s="1438"/>
      <c r="G89" s="16"/>
    </row>
    <row r="90" spans="1:8" s="37" customFormat="1" ht="12" thickBot="1" x14ac:dyDescent="0.25">
      <c r="A90" s="1444" t="s">
        <v>423</v>
      </c>
      <c r="B90" s="1445"/>
      <c r="C90" s="35" t="s">
        <v>121</v>
      </c>
      <c r="D90" s="1445" t="s">
        <v>424</v>
      </c>
      <c r="E90" s="1445"/>
      <c r="F90" s="36" t="s">
        <v>425</v>
      </c>
    </row>
    <row r="91" spans="1:8" s="37" customFormat="1" ht="11.25" x14ac:dyDescent="0.2">
      <c r="A91" s="1547" t="s">
        <v>179</v>
      </c>
      <c r="B91" s="1547"/>
      <c r="C91" s="38" t="s">
        <v>1035</v>
      </c>
      <c r="D91" s="1455" t="s">
        <v>1739</v>
      </c>
      <c r="E91" s="1455"/>
      <c r="F91" s="262"/>
    </row>
    <row r="92" spans="1:8" s="37" customFormat="1" ht="11.25" x14ac:dyDescent="0.2">
      <c r="A92" s="631"/>
      <c r="B92" s="631"/>
      <c r="C92" s="634" t="s">
        <v>1036</v>
      </c>
      <c r="D92" s="620"/>
      <c r="E92" s="620"/>
      <c r="F92" s="262"/>
    </row>
    <row r="93" spans="1:8" s="37" customFormat="1" ht="11.25" x14ac:dyDescent="0.2">
      <c r="A93" s="1454" t="s">
        <v>300</v>
      </c>
      <c r="B93" s="1454"/>
      <c r="C93" s="40" t="s">
        <v>177</v>
      </c>
      <c r="D93" s="1453" t="s">
        <v>581</v>
      </c>
      <c r="E93" s="1453"/>
      <c r="F93" s="264"/>
    </row>
    <row r="94" spans="1:8" s="37" customFormat="1" ht="11.25" x14ac:dyDescent="0.2">
      <c r="A94" s="42"/>
      <c r="B94" s="42"/>
      <c r="C94" s="43"/>
      <c r="D94" s="44"/>
      <c r="E94" s="44"/>
      <c r="F94" s="44"/>
    </row>
    <row r="95" spans="1:8" x14ac:dyDescent="0.2">
      <c r="A95" s="1439"/>
      <c r="B95" s="1439"/>
      <c r="C95" s="24"/>
      <c r="D95" s="1438"/>
      <c r="E95" s="1438"/>
      <c r="F95" s="13"/>
    </row>
    <row r="96" spans="1:8" s="14" customFormat="1" ht="18" customHeight="1" x14ac:dyDescent="0.2">
      <c r="A96" s="1440" t="s">
        <v>335</v>
      </c>
      <c r="B96" s="1440"/>
      <c r="C96" s="1440"/>
      <c r="D96" s="1440"/>
      <c r="E96" s="1440"/>
      <c r="F96" s="1440"/>
    </row>
    <row r="97" spans="1:7" ht="27" customHeight="1" thickBot="1" x14ac:dyDescent="0.25">
      <c r="A97" s="1452" t="s">
        <v>336</v>
      </c>
      <c r="B97" s="1452"/>
      <c r="C97" s="1452"/>
      <c r="D97" s="1452"/>
      <c r="E97" s="1452"/>
      <c r="F97" s="1452"/>
      <c r="G97" s="16"/>
    </row>
    <row r="98" spans="1:7" s="37" customFormat="1" ht="12" thickBot="1" x14ac:dyDescent="0.25">
      <c r="A98" s="1444" t="s">
        <v>423</v>
      </c>
      <c r="B98" s="1445"/>
      <c r="C98" s="35" t="s">
        <v>121</v>
      </c>
      <c r="D98" s="1445" t="s">
        <v>424</v>
      </c>
      <c r="E98" s="1445"/>
      <c r="F98" s="36" t="s">
        <v>425</v>
      </c>
    </row>
    <row r="99" spans="1:7" s="37" customFormat="1" ht="11.25" x14ac:dyDescent="0.2">
      <c r="A99" s="1454"/>
      <c r="B99" s="1454"/>
      <c r="C99" s="38"/>
      <c r="D99" s="1455"/>
      <c r="E99" s="1455"/>
      <c r="F99" s="39"/>
    </row>
    <row r="100" spans="1:7" s="37" customFormat="1" ht="11.25" x14ac:dyDescent="0.2">
      <c r="A100" s="1456"/>
      <c r="B100" s="1456"/>
      <c r="C100" s="40"/>
      <c r="D100" s="1453"/>
      <c r="E100" s="1453"/>
      <c r="F100" s="41"/>
    </row>
    <row r="101" spans="1:7" s="12" customFormat="1" x14ac:dyDescent="0.2">
      <c r="A101" s="1439"/>
      <c r="B101" s="1439"/>
      <c r="C101" s="24"/>
      <c r="D101" s="1438"/>
      <c r="E101" s="1438"/>
      <c r="F101" s="13"/>
    </row>
  </sheetData>
  <customSheetViews>
    <customSheetView guid="{CFDDDCD9-14BA-46D0-BACB-8D2F29A56239}" showGridLines="0">
      <pane ySplit="1" topLeftCell="A26" activePane="bottomLeft" state="frozenSplit"/>
      <selection pane="bottomLeft" activeCell="A30" sqref="A30:F30"/>
      <pageMargins left="0.25" right="0.25" top="0.25" bottom="0.25" header="0.5" footer="0.5"/>
      <pageSetup paperSize="9" orientation="portrait" r:id="rId1"/>
      <headerFooter alignWithMargins="0">
        <oddFooter>&amp;L&amp;C&amp;R</oddFooter>
      </headerFooter>
    </customSheetView>
    <customSheetView guid="{6B746EE9-112D-494A-A34D-DD33DA24FCB1}" showGridLines="0">
      <pane ySplit="1" topLeftCell="A38" activePane="bottomLeft" state="frozenSplit"/>
      <selection pane="bottomLeft" activeCell="C67" sqref="C67"/>
      <pageMargins left="0.25" right="0.25" top="0.25" bottom="0.25" header="0.5" footer="0.5"/>
      <pageSetup paperSize="9" orientation="portrait" r:id="rId2"/>
      <headerFooter alignWithMargins="0">
        <oddFooter>&amp;L&amp;C&amp;R</oddFooter>
      </headerFooter>
    </customSheetView>
    <customSheetView guid="{5DC0DB65-0B51-43B0-B8BB-8D3C0067049B}" showGridLines="0">
      <pane ySplit="1" topLeftCell="A26" activePane="bottomLeft" state="frozenSplit"/>
      <selection pane="bottomLeft" activeCell="A30" sqref="A30:F30"/>
      <pageMargins left="0.25" right="0.25" top="0.25" bottom="0.25" header="0.5" footer="0.5"/>
      <pageSetup paperSize="9" orientation="portrait" r:id="rId3"/>
      <headerFooter alignWithMargins="0">
        <oddFooter>&amp;L&amp;C&amp;R</oddFooter>
      </headerFooter>
    </customSheetView>
    <customSheetView guid="{8DF90023-6051-46F1-A20F-9BAF97B5126C}" showGridLines="0">
      <pane ySplit="1" topLeftCell="A26" activePane="bottomLeft" state="frozenSplit"/>
      <selection pane="bottomLeft" activeCell="A30" sqref="A30:F30"/>
      <pageMargins left="0.25" right="0.25" top="0.25" bottom="0.25" header="0.5" footer="0.5"/>
      <pageSetup paperSize="9" orientation="portrait" r:id="rId4"/>
      <headerFooter alignWithMargins="0">
        <oddFooter>&amp;L&amp;C&amp;R</oddFooter>
      </headerFooter>
    </customSheetView>
    <customSheetView guid="{A8F0939F-9581-40D1-B5DE-7692F53D4C7E}" showGridLines="0">
      <pane ySplit="1" topLeftCell="A62" activePane="bottomLeft" state="frozenSplit"/>
      <selection pane="bottomLeft" activeCell="C81" sqref="C81"/>
      <pageMargins left="0.25" right="0.25" top="0.25" bottom="0.25" header="0.5" footer="0.5"/>
      <pageSetup paperSize="9" orientation="portrait" r:id="rId5"/>
      <headerFooter alignWithMargins="0">
        <oddFooter>&amp;L&amp;C&amp;R</oddFooter>
      </headerFooter>
    </customSheetView>
    <customSheetView guid="{9C6A3A64-BE7F-4A67-8D38-05149BD96D9A}" showGridLines="0">
      <pane ySplit="1" topLeftCell="A2" activePane="bottomLeft" state="frozenSplit"/>
      <selection pane="bottomLeft" activeCell="A60" sqref="A60:B60"/>
      <pageMargins left="0.25" right="0.25" top="0.25" bottom="0.25" header="0.5" footer="0.5"/>
      <pageSetup paperSize="9" orientation="portrait" r:id="rId6"/>
      <headerFooter alignWithMargins="0">
        <oddFooter>&amp;L&amp;C&amp;R</oddFooter>
      </headerFooter>
    </customSheetView>
    <customSheetView guid="{91AC7900-E82A-43FD-8573-B38F63A5A402}" showGridLines="0">
      <pane ySplit="1" topLeftCell="A2" activePane="bottomLeft" state="frozenSplit"/>
      <selection pane="bottomLeft" activeCell="A60" sqref="A60:B60"/>
      <pageMargins left="0.25" right="0.25" top="0.25" bottom="0.25" header="0.5" footer="0.5"/>
      <pageSetup paperSize="9" orientation="portrait" r:id="rId7"/>
      <headerFooter alignWithMargins="0">
        <oddFooter>&amp;L&amp;C&amp;R</oddFooter>
      </headerFooter>
    </customSheetView>
    <customSheetView guid="{296833A6-5834-41B0-8AD2-D0B14E4A5D9E}" showPageBreaks="1" showGridLines="0" showRuler="0">
      <pane ySplit="1" topLeftCell="A44" activePane="bottomLeft" state="frozenSplit"/>
      <selection pane="bottomLeft" activeCell="C69" sqref="C69"/>
      <pageMargins left="0.25" right="0.25" top="0.25" bottom="0.25" header="0.5" footer="0.5"/>
      <pageSetup paperSize="9" orientation="portrait" r:id="rId8"/>
      <headerFooter alignWithMargins="0">
        <oddFooter>&amp;L&amp;C&amp;R</oddFooter>
      </headerFooter>
    </customSheetView>
    <customSheetView guid="{9A9DF6C7-D895-4F2F-8DC4-385E507BADD2}" showGridLines="0" showRuler="0">
      <pane ySplit="1" topLeftCell="A2" activePane="bottomLeft" state="frozenSplit"/>
      <selection pane="bottomLeft" activeCell="A22" sqref="A22:IV23"/>
      <pageMargins left="0.25" right="0.25" top="0.25" bottom="0.25" header="0.5" footer="0.5"/>
      <pageSetup paperSize="9" orientation="portrait" r:id="rId9"/>
      <headerFooter alignWithMargins="0">
        <oddFooter>&amp;L&amp;C&amp;R</oddFooter>
      </headerFooter>
    </customSheetView>
    <customSheetView guid="{09EAE293-7C7B-462B-8579-3BA9A2F22499}" showPageBreaks="1" showGridLines="0" showRuler="0">
      <pane ySplit="1" topLeftCell="A2" activePane="bottomLeft" state="frozenSplit"/>
      <selection pane="bottomLeft" activeCell="A26" sqref="A26:F26"/>
      <pageMargins left="0.25" right="0.25" top="0.25" bottom="0.25" header="0.5" footer="0.5"/>
      <pageSetup paperSize="9" orientation="portrait" r:id="rId10"/>
      <headerFooter alignWithMargins="0">
        <oddFooter>&amp;L&amp;C&amp;R</oddFooter>
      </headerFooter>
    </customSheetView>
    <customSheetView guid="{7450E9D2-FBF1-4E1F-8B18-439DF582C3A7}" showGridLines="0" showRuler="0">
      <pane ySplit="1" topLeftCell="A2" activePane="bottomLeft" state="frozenSplit"/>
      <selection pane="bottomLeft"/>
      <pageMargins left="0.75" right="0.75" top="1" bottom="1" header="0.5" footer="0.5"/>
      <pageSetup paperSize="9" orientation="portrait" r:id="rId11"/>
      <headerFooter alignWithMargins="0"/>
    </customSheetView>
    <customSheetView guid="{452B1860-8BEA-4644-8165-33AC0A7FD1C4}" showPageBreaks="1" showGridLines="0" showRuler="0">
      <pane ySplit="1" topLeftCell="A11" activePane="bottomLeft" state="frozenSplit"/>
      <selection pane="bottomLeft" activeCell="A26" sqref="A26"/>
      <pageMargins left="0.75" right="0.75" top="1" bottom="1" header="0.5" footer="0.5"/>
      <pageSetup paperSize="9" orientation="portrait" r:id="rId12"/>
      <headerFooter alignWithMargins="0"/>
    </customSheetView>
    <customSheetView guid="{C8DEC792-F14C-4168-A9C5-6B1372CDC0FC}" showPageBreaks="1" showGridLines="0" showRuler="0">
      <pane ySplit="1" topLeftCell="A71" activePane="bottomLeft" state="frozenSplit"/>
      <selection pane="bottomLeft" activeCell="A8" sqref="A8:F8"/>
      <pageMargins left="0.75" right="0.75" top="1" bottom="1" header="0.5" footer="0.5"/>
      <pageSetup paperSize="9" orientation="portrait" r:id="rId13"/>
      <headerFooter alignWithMargins="0"/>
    </customSheetView>
    <customSheetView guid="{05879C0B-B096-4327-8494-06A023AA0229}" showPageBreaks="1" showGridLines="0" showRuler="0">
      <pane ySplit="1" topLeftCell="A2" activePane="bottomLeft" state="frozenSplit"/>
      <selection pane="bottomLeft"/>
      <pageMargins left="0.75" right="0.75" top="1" bottom="1" header="0.5" footer="0.5"/>
      <pageSetup paperSize="9" orientation="portrait" r:id="rId14"/>
      <headerFooter alignWithMargins="0"/>
    </customSheetView>
    <customSheetView guid="{1E17F5E5-266B-4194-8ED9-12D00ACDF857}" showGridLines="0" showRuler="0">
      <pane ySplit="1" topLeftCell="A5" activePane="bottomLeft" state="frozenSplit"/>
      <selection pane="bottomLeft" activeCell="A32" sqref="A32:E36"/>
      <pageMargins left="0.25" right="0.25" top="0.25" bottom="0.25" header="0.5" footer="0.5"/>
      <pageSetup paperSize="9" orientation="portrait" r:id="rId15"/>
      <headerFooter alignWithMargins="0">
        <oddFooter>&amp;L&amp;C&amp;R</oddFooter>
      </headerFooter>
    </customSheetView>
    <customSheetView guid="{33E08948-8AE4-4C90-9480-DF2C3EC0335B}" showGridLines="0" showRuler="0">
      <pane ySplit="1" topLeftCell="A44" activePane="bottomLeft" state="frozenSplit"/>
      <selection pane="bottomLeft" activeCell="C69" sqref="C69"/>
      <pageMargins left="0.25" right="0.25" top="0.25" bottom="0.25" header="0.5" footer="0.5"/>
      <pageSetup paperSize="9" orientation="portrait" r:id="rId16"/>
      <headerFooter alignWithMargins="0">
        <oddFooter>&amp;L&amp;C&amp;R</oddFooter>
      </headerFooter>
    </customSheetView>
    <customSheetView guid="{5CB9D19D-BF8C-48B4-BC29-D65FE978B625}" showGridLines="0" showRuler="0">
      <pane ySplit="1" topLeftCell="A2" activePane="bottomLeft" state="frozenSplit"/>
      <selection pane="bottomLeft" activeCell="C4" sqref="C4:F4"/>
      <pageMargins left="0.25" right="0.25" top="0.25" bottom="0.25" header="0.5" footer="0.5"/>
      <pageSetup paperSize="9" orientation="portrait" r:id="rId17"/>
      <headerFooter alignWithMargins="0">
        <oddFooter>&amp;L&amp;C&amp;R</oddFooter>
      </headerFooter>
    </customSheetView>
    <customSheetView guid="{7C07F91A-F6D6-426F-9E5D-F8A592BBB9E4}" showGridLines="0">
      <pane ySplit="1" topLeftCell="A44" activePane="bottomLeft" state="frozenSplit"/>
      <selection pane="bottomLeft" activeCell="C69" sqref="C69"/>
      <pageMargins left="0.25" right="0.25" top="0.25" bottom="0.25" header="0.5" footer="0.5"/>
      <pageSetup paperSize="9" orientation="portrait" r:id="rId18"/>
      <headerFooter alignWithMargins="0">
        <oddFooter>&amp;L&amp;C&amp;R</oddFooter>
      </headerFooter>
    </customSheetView>
    <customSheetView guid="{D93B4B45-EA15-40A8-8C92-C035A75F5450}" showGridLines="0">
      <pane ySplit="1" topLeftCell="A2" activePane="bottomLeft" state="frozenSplit"/>
      <selection pane="bottomLeft" activeCell="A60" sqref="A60:B60"/>
      <pageMargins left="0.25" right="0.25" top="0.25" bottom="0.25" header="0.5" footer="0.5"/>
      <pageSetup paperSize="9" orientation="portrait" r:id="rId19"/>
      <headerFooter alignWithMargins="0">
        <oddFooter>&amp;L&amp;C&amp;R</oddFooter>
      </headerFooter>
    </customSheetView>
  </customSheetViews>
  <mergeCells count="53">
    <mergeCell ref="A26:F26"/>
    <mergeCell ref="A28:F28"/>
    <mergeCell ref="C1:F1"/>
    <mergeCell ref="A10:F10"/>
    <mergeCell ref="A100:B100"/>
    <mergeCell ref="D90:E90"/>
    <mergeCell ref="A91:B91"/>
    <mergeCell ref="D91:E91"/>
    <mergeCell ref="A3:B3"/>
    <mergeCell ref="C3:F3"/>
    <mergeCell ref="A4:B4"/>
    <mergeCell ref="A21:F21"/>
    <mergeCell ref="A6:B6"/>
    <mergeCell ref="D6:E6"/>
    <mergeCell ref="A5:B5"/>
    <mergeCell ref="C5:F5"/>
    <mergeCell ref="G10:H10"/>
    <mergeCell ref="G15:H15"/>
    <mergeCell ref="A7:B7"/>
    <mergeCell ref="D7:E7"/>
    <mergeCell ref="A8:F8"/>
    <mergeCell ref="C9:F9"/>
    <mergeCell ref="G80:H80"/>
    <mergeCell ref="G72:H72"/>
    <mergeCell ref="A71:B71"/>
    <mergeCell ref="D78:F78"/>
    <mergeCell ref="G29:H29"/>
    <mergeCell ref="A30:F30"/>
    <mergeCell ref="A72:C72"/>
    <mergeCell ref="A29:C29"/>
    <mergeCell ref="D71:E71"/>
    <mergeCell ref="A64:C64"/>
    <mergeCell ref="G26:H26"/>
    <mergeCell ref="A101:B101"/>
    <mergeCell ref="D101:E101"/>
    <mergeCell ref="A97:F97"/>
    <mergeCell ref="A96:F96"/>
    <mergeCell ref="A98:B98"/>
    <mergeCell ref="D98:E98"/>
    <mergeCell ref="D100:E100"/>
    <mergeCell ref="A99:B99"/>
    <mergeCell ref="D99:E99"/>
    <mergeCell ref="A93:B93"/>
    <mergeCell ref="D93:E93"/>
    <mergeCell ref="A95:B95"/>
    <mergeCell ref="D95:E95"/>
    <mergeCell ref="A89:F89"/>
    <mergeCell ref="A90:B90"/>
    <mergeCell ref="A87:B87"/>
    <mergeCell ref="D87:E87"/>
    <mergeCell ref="A88:F88"/>
    <mergeCell ref="A80:C80"/>
    <mergeCell ref="A78:B78"/>
  </mergeCells>
  <phoneticPr fontId="35" type="noConversion"/>
  <hyperlinks>
    <hyperlink ref="A37" r:id="rId20" display="http://tcelis.cenelec.be/pls/portal30/CELISPROC.RPT_WEB_PROJECT_D.SHOW?p_arg_names=project_number&amp;p_arg_values=22080" xr:uid="{00000000-0004-0000-0B00-000000000000}"/>
    <hyperlink ref="A33" r:id="rId21" display="http://tcelis.cenelec.be/pls/portal30/CELISPROC.RPT_WEB_PROJECT_D.SHOW?p_arg_names=project_number&amp;p_arg_values=22025" xr:uid="{00000000-0004-0000-0B00-000001000000}"/>
  </hyperlinks>
  <pageMargins left="0.25" right="0.25" top="0.25" bottom="0.25" header="0.5" footer="0.5"/>
  <pageSetup paperSize="9" orientation="portrait" r:id="rId22"/>
  <headerFooter alignWithMargins="0">
    <oddFooter>&amp;L&amp;C&amp;R</oddFooter>
  </headerFooter>
  <drawing r:id="rId2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I136"/>
  <sheetViews>
    <sheetView showGridLines="0" workbookViewId="0">
      <pane ySplit="1" topLeftCell="A2" activePane="bottomLeft" state="frozenSplit"/>
      <selection pane="bottomLeft" sqref="A1:XFD1048576"/>
    </sheetView>
  </sheetViews>
  <sheetFormatPr defaultColWidth="9.140625" defaultRowHeight="12.75" x14ac:dyDescent="0.2"/>
  <cols>
    <col min="1" max="1" width="21" style="2" customWidth="1"/>
    <col min="2" max="2" width="11.5703125" style="2" customWidth="1"/>
    <col min="3" max="3" width="39.140625" style="2" customWidth="1"/>
    <col min="4" max="8" width="11.5703125" style="2" customWidth="1"/>
    <col min="9" max="9" width="3.5703125" style="2" customWidth="1"/>
    <col min="10" max="16384" width="9.140625" style="2"/>
  </cols>
  <sheetData>
    <row r="1" spans="1:8" ht="27" customHeight="1" x14ac:dyDescent="0.2">
      <c r="A1" s="114"/>
      <c r="B1" s="45"/>
      <c r="C1" s="1460" t="s">
        <v>818</v>
      </c>
      <c r="D1" s="1460"/>
      <c r="E1" s="1460"/>
      <c r="F1" s="1460"/>
      <c r="G1" s="114"/>
      <c r="H1" s="115"/>
    </row>
    <row r="2" spans="1:8" ht="0.95" customHeight="1" thickBot="1" x14ac:dyDescent="0.25">
      <c r="A2" s="114"/>
      <c r="B2" s="114"/>
      <c r="C2" s="114"/>
      <c r="D2" s="114"/>
      <c r="E2" s="114"/>
      <c r="F2" s="114"/>
      <c r="G2" s="114"/>
      <c r="H2" s="114"/>
    </row>
    <row r="3" spans="1:8" ht="27.75" customHeight="1" thickBot="1" x14ac:dyDescent="0.25">
      <c r="A3" s="1439" t="s">
        <v>115</v>
      </c>
      <c r="B3" s="1439"/>
      <c r="C3" s="1464" t="s">
        <v>215</v>
      </c>
      <c r="D3" s="1465"/>
      <c r="E3" s="1465"/>
      <c r="F3" s="1466"/>
      <c r="G3" s="115"/>
      <c r="H3" s="114"/>
    </row>
    <row r="4" spans="1:8" ht="16.350000000000001" customHeight="1" x14ac:dyDescent="0.2">
      <c r="A4" s="1439" t="s">
        <v>116</v>
      </c>
      <c r="B4" s="1439"/>
      <c r="C4" s="1112" t="s">
        <v>61</v>
      </c>
      <c r="D4" s="13"/>
      <c r="E4" s="13"/>
      <c r="F4" s="13"/>
      <c r="G4" s="115"/>
      <c r="H4" s="114"/>
    </row>
    <row r="5" spans="1:8" ht="16.350000000000001" customHeight="1" x14ac:dyDescent="0.2">
      <c r="A5" s="1439" t="s">
        <v>117</v>
      </c>
      <c r="B5" s="1439"/>
      <c r="C5" s="1438" t="s">
        <v>579</v>
      </c>
      <c r="D5" s="1438"/>
      <c r="E5" s="1438"/>
      <c r="F5" s="1438"/>
      <c r="G5" s="115"/>
      <c r="H5" s="114"/>
    </row>
    <row r="6" spans="1:8" x14ac:dyDescent="0.2">
      <c r="A6" s="1439" t="s">
        <v>118</v>
      </c>
      <c r="B6" s="1439"/>
      <c r="C6" s="1113" t="s">
        <v>2919</v>
      </c>
      <c r="D6" s="1438"/>
      <c r="E6" s="1438"/>
      <c r="F6" s="13"/>
      <c r="G6" s="115"/>
      <c r="H6" s="114"/>
    </row>
    <row r="7" spans="1:8" x14ac:dyDescent="0.2">
      <c r="A7" s="852" t="s">
        <v>5</v>
      </c>
      <c r="B7" s="23"/>
      <c r="C7" s="1113">
        <v>9</v>
      </c>
      <c r="D7" s="13"/>
      <c r="E7" s="13"/>
      <c r="F7" s="13"/>
      <c r="G7" s="115"/>
      <c r="H7" s="114"/>
    </row>
    <row r="8" spans="1:8" x14ac:dyDescent="0.2">
      <c r="A8" s="1439"/>
      <c r="B8" s="1439"/>
      <c r="C8" s="1115"/>
      <c r="D8" s="1438"/>
      <c r="E8" s="1438"/>
      <c r="F8" s="13"/>
      <c r="G8" s="115"/>
      <c r="H8" s="114"/>
    </row>
    <row r="9" spans="1:8" ht="18" customHeight="1" x14ac:dyDescent="0.2">
      <c r="A9" s="1439" t="s">
        <v>119</v>
      </c>
      <c r="B9" s="1439"/>
      <c r="C9" s="1439"/>
      <c r="D9" s="1439"/>
      <c r="E9" s="1439"/>
      <c r="F9" s="1439"/>
      <c r="G9" s="115"/>
      <c r="H9" s="114"/>
    </row>
    <row r="10" spans="1:8" s="7" customFormat="1" ht="39" customHeight="1" x14ac:dyDescent="0.2">
      <c r="A10" s="853" t="s">
        <v>404</v>
      </c>
      <c r="B10" s="1"/>
      <c r="C10" s="1535" t="s">
        <v>416</v>
      </c>
      <c r="D10" s="1459"/>
      <c r="E10" s="1459"/>
      <c r="F10" s="1459"/>
      <c r="G10" s="116"/>
      <c r="H10" s="117"/>
    </row>
    <row r="11" spans="1:8" ht="26.25" customHeight="1" thickBot="1" x14ac:dyDescent="0.25">
      <c r="A11" s="1458" t="s">
        <v>586</v>
      </c>
      <c r="B11" s="1458"/>
      <c r="C11" s="1458"/>
      <c r="D11" s="1458"/>
      <c r="E11" s="1458"/>
      <c r="F11" s="1458"/>
      <c r="G11" s="1457"/>
      <c r="H11" s="1457"/>
    </row>
    <row r="12" spans="1:8" s="6" customFormat="1" ht="22.5" x14ac:dyDescent="0.2">
      <c r="A12" s="73" t="s">
        <v>406</v>
      </c>
      <c r="B12" s="74" t="s">
        <v>407</v>
      </c>
      <c r="C12" s="83" t="s">
        <v>342</v>
      </c>
      <c r="D12" s="83" t="s">
        <v>408</v>
      </c>
      <c r="E12" s="76" t="s">
        <v>343</v>
      </c>
      <c r="F12" s="61"/>
    </row>
    <row r="13" spans="1:8" s="62" customFormat="1" ht="22.5" x14ac:dyDescent="0.2">
      <c r="A13" s="20" t="s">
        <v>362</v>
      </c>
      <c r="B13" s="66" t="s">
        <v>71</v>
      </c>
      <c r="C13" s="20" t="s">
        <v>363</v>
      </c>
      <c r="D13" s="66" t="s">
        <v>666</v>
      </c>
      <c r="E13" s="67" t="s">
        <v>221</v>
      </c>
      <c r="F13" s="70"/>
    </row>
    <row r="14" spans="1:8" s="62" customFormat="1" x14ac:dyDescent="0.2">
      <c r="A14" s="20" t="s">
        <v>611</v>
      </c>
      <c r="B14" s="66" t="s">
        <v>71</v>
      </c>
      <c r="C14" s="20" t="s">
        <v>612</v>
      </c>
      <c r="D14" s="66" t="s">
        <v>666</v>
      </c>
      <c r="E14" s="67" t="s">
        <v>221</v>
      </c>
      <c r="F14" s="70"/>
    </row>
    <row r="15" spans="1:8" s="62" customFormat="1" x14ac:dyDescent="0.2">
      <c r="A15" s="20" t="s">
        <v>231</v>
      </c>
      <c r="B15" s="66" t="s">
        <v>71</v>
      </c>
      <c r="C15" s="20" t="s">
        <v>232</v>
      </c>
      <c r="D15" s="66" t="s">
        <v>666</v>
      </c>
      <c r="E15" s="67" t="s">
        <v>221</v>
      </c>
      <c r="F15" s="70"/>
    </row>
    <row r="16" spans="1:8" s="62" customFormat="1" x14ac:dyDescent="0.2">
      <c r="A16" s="20" t="s">
        <v>233</v>
      </c>
      <c r="B16" s="66" t="s">
        <v>71</v>
      </c>
      <c r="C16" s="20" t="s">
        <v>234</v>
      </c>
      <c r="D16" s="66" t="s">
        <v>666</v>
      </c>
      <c r="E16" s="67" t="s">
        <v>221</v>
      </c>
      <c r="F16" s="70"/>
    </row>
    <row r="17" spans="1:8" s="62" customFormat="1" x14ac:dyDescent="0.2">
      <c r="A17" s="20" t="s">
        <v>235</v>
      </c>
      <c r="B17" s="66" t="s">
        <v>71</v>
      </c>
      <c r="C17" s="20" t="s">
        <v>236</v>
      </c>
      <c r="D17" s="66" t="s">
        <v>666</v>
      </c>
      <c r="E17" s="67" t="s">
        <v>221</v>
      </c>
      <c r="F17" s="70"/>
    </row>
    <row r="18" spans="1:8" s="62" customFormat="1" x14ac:dyDescent="0.2">
      <c r="A18" s="20" t="s">
        <v>237</v>
      </c>
      <c r="B18" s="66" t="s">
        <v>71</v>
      </c>
      <c r="C18" s="20" t="s">
        <v>238</v>
      </c>
      <c r="D18" s="66" t="s">
        <v>666</v>
      </c>
      <c r="E18" s="67" t="s">
        <v>221</v>
      </c>
      <c r="F18" s="70"/>
    </row>
    <row r="19" spans="1:8" s="62" customFormat="1" x14ac:dyDescent="0.2">
      <c r="A19" s="20" t="s">
        <v>239</v>
      </c>
      <c r="B19" s="66" t="s">
        <v>71</v>
      </c>
      <c r="C19" s="20" t="s">
        <v>240</v>
      </c>
      <c r="D19" s="66" t="s">
        <v>666</v>
      </c>
      <c r="E19" s="67" t="s">
        <v>221</v>
      </c>
      <c r="F19" s="70"/>
    </row>
    <row r="20" spans="1:8" s="62" customFormat="1" ht="22.5" x14ac:dyDescent="0.2">
      <c r="A20" s="20" t="s">
        <v>241</v>
      </c>
      <c r="B20" s="66" t="s">
        <v>71</v>
      </c>
      <c r="C20" s="20" t="s">
        <v>588</v>
      </c>
      <c r="D20" s="66" t="s">
        <v>666</v>
      </c>
      <c r="E20" s="67"/>
      <c r="F20" s="70"/>
    </row>
    <row r="21" spans="1:8" s="62" customFormat="1" x14ac:dyDescent="0.2">
      <c r="A21" s="20" t="s">
        <v>242</v>
      </c>
      <c r="B21" s="66" t="s">
        <v>71</v>
      </c>
      <c r="C21" s="20" t="s">
        <v>243</v>
      </c>
      <c r="D21" s="66" t="s">
        <v>666</v>
      </c>
      <c r="E21" s="67" t="s">
        <v>221</v>
      </c>
      <c r="F21" s="70"/>
    </row>
    <row r="22" spans="1:8" s="62" customFormat="1" ht="33.75" x14ac:dyDescent="0.2">
      <c r="A22" s="20" t="s">
        <v>244</v>
      </c>
      <c r="B22" s="66" t="s">
        <v>71</v>
      </c>
      <c r="C22" s="20" t="s">
        <v>245</v>
      </c>
      <c r="D22" s="66" t="s">
        <v>666</v>
      </c>
      <c r="E22" s="67" t="s">
        <v>221</v>
      </c>
      <c r="F22" s="70"/>
    </row>
    <row r="23" spans="1:8" s="62" customFormat="1" x14ac:dyDescent="0.2">
      <c r="A23" s="20" t="s">
        <v>587</v>
      </c>
      <c r="B23" s="66" t="s">
        <v>346</v>
      </c>
      <c r="C23" s="20" t="s">
        <v>610</v>
      </c>
      <c r="D23" s="66" t="s">
        <v>666</v>
      </c>
      <c r="E23" s="67">
        <v>39253</v>
      </c>
      <c r="F23" s="70"/>
    </row>
    <row r="24" spans="1:8" s="9" customFormat="1" x14ac:dyDescent="0.2">
      <c r="A24" s="20" t="s">
        <v>45</v>
      </c>
      <c r="B24" s="66" t="s">
        <v>559</v>
      </c>
      <c r="C24" s="20" t="s">
        <v>46</v>
      </c>
      <c r="D24" s="66" t="s">
        <v>666</v>
      </c>
      <c r="E24" s="67" t="s">
        <v>230</v>
      </c>
      <c r="F24" s="70"/>
    </row>
    <row r="25" spans="1:8" s="62" customFormat="1" x14ac:dyDescent="0.2">
      <c r="A25" s="20" t="s">
        <v>194</v>
      </c>
      <c r="B25" s="66" t="s">
        <v>559</v>
      </c>
      <c r="C25" s="20" t="s">
        <v>195</v>
      </c>
      <c r="D25" s="66" t="s">
        <v>307</v>
      </c>
      <c r="E25" s="67" t="s">
        <v>230</v>
      </c>
      <c r="F25" s="70"/>
    </row>
    <row r="26" spans="1:8" s="62" customFormat="1" x14ac:dyDescent="0.2">
      <c r="A26" s="20" t="s">
        <v>196</v>
      </c>
      <c r="B26" s="66" t="s">
        <v>559</v>
      </c>
      <c r="C26" s="20" t="s">
        <v>196</v>
      </c>
      <c r="D26" s="66" t="s">
        <v>307</v>
      </c>
      <c r="E26" s="67" t="s">
        <v>230</v>
      </c>
      <c r="F26" s="70"/>
    </row>
    <row r="27" spans="1:8" s="62" customFormat="1" x14ac:dyDescent="0.2">
      <c r="A27" s="20" t="s">
        <v>197</v>
      </c>
      <c r="B27" s="66" t="s">
        <v>559</v>
      </c>
      <c r="C27" s="20" t="s">
        <v>198</v>
      </c>
      <c r="D27" s="66" t="s">
        <v>307</v>
      </c>
      <c r="E27" s="67" t="s">
        <v>230</v>
      </c>
      <c r="F27" s="70"/>
    </row>
    <row r="28" spans="1:8" s="62" customFormat="1" x14ac:dyDescent="0.2">
      <c r="A28" s="20" t="s">
        <v>199</v>
      </c>
      <c r="B28" s="66" t="s">
        <v>559</v>
      </c>
      <c r="C28" s="20" t="s">
        <v>164</v>
      </c>
      <c r="D28" s="66" t="s">
        <v>307</v>
      </c>
      <c r="E28" s="67" t="s">
        <v>230</v>
      </c>
      <c r="F28" s="70"/>
    </row>
    <row r="29" spans="1:8" s="62" customFormat="1" x14ac:dyDescent="0.2">
      <c r="A29" s="20" t="s">
        <v>41</v>
      </c>
      <c r="B29" s="66" t="s">
        <v>559</v>
      </c>
      <c r="C29" s="20" t="s">
        <v>42</v>
      </c>
      <c r="D29" s="66" t="s">
        <v>307</v>
      </c>
      <c r="E29" s="67" t="s">
        <v>230</v>
      </c>
      <c r="F29" s="70"/>
    </row>
    <row r="30" spans="1:8" s="62" customFormat="1" ht="22.5" x14ac:dyDescent="0.2">
      <c r="A30" s="20" t="s">
        <v>43</v>
      </c>
      <c r="B30" s="66" t="s">
        <v>559</v>
      </c>
      <c r="C30" s="20" t="s">
        <v>44</v>
      </c>
      <c r="D30" s="66" t="s">
        <v>307</v>
      </c>
      <c r="E30" s="67" t="s">
        <v>230</v>
      </c>
      <c r="F30" s="70"/>
    </row>
    <row r="31" spans="1:8" s="9" customFormat="1" x14ac:dyDescent="0.2">
      <c r="A31" s="31"/>
      <c r="B31" s="77"/>
      <c r="C31" s="31"/>
      <c r="D31" s="77"/>
      <c r="E31" s="78"/>
      <c r="F31" s="70"/>
    </row>
    <row r="32" spans="1:8" s="12" customFormat="1" ht="13.5" thickBot="1" x14ac:dyDescent="0.25">
      <c r="A32" s="1458" t="s">
        <v>420</v>
      </c>
      <c r="B32" s="1458"/>
      <c r="C32" s="1458"/>
      <c r="D32" s="1458"/>
      <c r="E32" s="1458"/>
      <c r="F32" s="1458"/>
      <c r="G32" s="1457"/>
      <c r="H32" s="1457"/>
    </row>
    <row r="33" spans="1:9" s="7" customFormat="1" ht="13.5" thickBot="1" x14ac:dyDescent="0.25">
      <c r="A33" s="3" t="s">
        <v>406</v>
      </c>
      <c r="B33" s="4" t="s">
        <v>407</v>
      </c>
      <c r="C33" s="5" t="s">
        <v>342</v>
      </c>
      <c r="D33" s="61"/>
      <c r="E33" s="61"/>
      <c r="G33" s="129"/>
      <c r="H33" s="129"/>
      <c r="I33" s="129"/>
    </row>
    <row r="34" spans="1:9" s="9" customFormat="1" ht="56.25" x14ac:dyDescent="0.2">
      <c r="A34" s="20" t="s">
        <v>45</v>
      </c>
      <c r="B34" s="95" t="s">
        <v>559</v>
      </c>
      <c r="C34" s="18" t="s">
        <v>162</v>
      </c>
      <c r="D34" s="128"/>
      <c r="E34" s="94"/>
      <c r="G34" s="129"/>
      <c r="H34" s="129"/>
      <c r="I34" s="129"/>
    </row>
    <row r="35" spans="1:9" s="9" customFormat="1" x14ac:dyDescent="0.2">
      <c r="A35" s="854"/>
      <c r="B35" s="10"/>
      <c r="C35" s="1111"/>
      <c r="D35" s="10"/>
      <c r="E35" s="10"/>
      <c r="F35" s="11"/>
    </row>
    <row r="36" spans="1:9" s="7" customFormat="1" x14ac:dyDescent="0.2">
      <c r="A36" s="1459" t="s">
        <v>383</v>
      </c>
      <c r="B36" s="1459"/>
      <c r="C36" s="1459"/>
      <c r="D36" s="1459"/>
      <c r="E36" s="1459"/>
      <c r="F36" s="1459"/>
      <c r="G36" s="1457"/>
      <c r="H36" s="1457"/>
    </row>
    <row r="37" spans="1:9" x14ac:dyDescent="0.2">
      <c r="A37" s="1438"/>
      <c r="B37" s="1438"/>
      <c r="C37" s="1112"/>
      <c r="D37" s="1438"/>
      <c r="E37" s="1438"/>
      <c r="F37" s="13"/>
      <c r="G37" s="115"/>
      <c r="H37" s="114"/>
    </row>
    <row r="38" spans="1:9" s="14" customFormat="1" ht="18" customHeight="1" x14ac:dyDescent="0.2">
      <c r="A38" s="1440" t="s">
        <v>535</v>
      </c>
      <c r="B38" s="1440"/>
      <c r="C38" s="1440"/>
      <c r="D38" s="1440"/>
      <c r="E38" s="1440"/>
      <c r="F38" s="1440"/>
    </row>
    <row r="39" spans="1:9" ht="31.5" customHeight="1" x14ac:dyDescent="0.2">
      <c r="A39" s="1459" t="s">
        <v>536</v>
      </c>
      <c r="B39" s="1459"/>
      <c r="C39" s="1459"/>
      <c r="E39" s="15" t="s">
        <v>544</v>
      </c>
      <c r="F39" s="7">
        <v>51</v>
      </c>
      <c r="G39" s="1457"/>
      <c r="H39" s="1457"/>
    </row>
    <row r="40" spans="1:9" ht="31.5" customHeight="1" thickBot="1" x14ac:dyDescent="0.25">
      <c r="A40" s="1470" t="s">
        <v>2819</v>
      </c>
      <c r="B40" s="1470"/>
      <c r="C40" s="1470"/>
      <c r="D40" s="1470"/>
      <c r="E40" s="1470"/>
      <c r="F40" s="1470"/>
      <c r="G40" s="16"/>
    </row>
    <row r="41" spans="1:9" s="7" customFormat="1" ht="22.5" x14ac:dyDescent="0.2">
      <c r="A41" s="73" t="s">
        <v>545</v>
      </c>
      <c r="B41" s="74" t="s">
        <v>345</v>
      </c>
      <c r="C41" s="75" t="s">
        <v>120</v>
      </c>
      <c r="D41" s="74" t="s">
        <v>344</v>
      </c>
      <c r="E41" s="76" t="s">
        <v>135</v>
      </c>
      <c r="F41" s="61"/>
      <c r="G41" s="61"/>
      <c r="H41" s="61"/>
    </row>
    <row r="42" spans="1:9" ht="31.5" x14ac:dyDescent="0.15">
      <c r="A42" s="1074" t="s">
        <v>2825</v>
      </c>
      <c r="B42" s="1074" t="s">
        <v>2820</v>
      </c>
      <c r="C42" s="1188" t="s">
        <v>2834</v>
      </c>
      <c r="D42" s="1074" t="s">
        <v>667</v>
      </c>
      <c r="E42" s="886" t="s">
        <v>585</v>
      </c>
      <c r="F42" s="68"/>
      <c r="G42" s="68"/>
      <c r="H42" s="68"/>
    </row>
    <row r="43" spans="1:9" ht="21" x14ac:dyDescent="0.15">
      <c r="A43" s="1074" t="s">
        <v>2826</v>
      </c>
      <c r="B43" s="1074" t="s">
        <v>2821</v>
      </c>
      <c r="C43" s="1188" t="s">
        <v>2835</v>
      </c>
      <c r="D43" s="1074" t="s">
        <v>667</v>
      </c>
      <c r="E43" s="886" t="s">
        <v>585</v>
      </c>
      <c r="F43" s="68"/>
      <c r="G43" s="68"/>
      <c r="H43" s="68"/>
    </row>
    <row r="44" spans="1:9" x14ac:dyDescent="0.15">
      <c r="A44" s="1074" t="s">
        <v>2827</v>
      </c>
      <c r="B44" s="1074" t="s">
        <v>2822</v>
      </c>
      <c r="C44" s="1188" t="s">
        <v>2836</v>
      </c>
      <c r="D44" s="1074" t="s">
        <v>667</v>
      </c>
      <c r="E44" s="886" t="s">
        <v>585</v>
      </c>
      <c r="F44" s="68"/>
      <c r="G44" s="68"/>
      <c r="H44" s="68"/>
    </row>
    <row r="45" spans="1:9" ht="31.5" x14ac:dyDescent="0.15">
      <c r="A45" s="1074" t="s">
        <v>2828</v>
      </c>
      <c r="B45" s="1074" t="s">
        <v>2823</v>
      </c>
      <c r="C45" s="1188" t="s">
        <v>2837</v>
      </c>
      <c r="D45" s="1074" t="s">
        <v>667</v>
      </c>
      <c r="E45" s="886" t="s">
        <v>585</v>
      </c>
      <c r="F45" s="68"/>
      <c r="G45" s="68"/>
      <c r="H45" s="68"/>
    </row>
    <row r="46" spans="1:9" ht="21" x14ac:dyDescent="0.15">
      <c r="A46" s="1074" t="s">
        <v>1408</v>
      </c>
      <c r="B46" s="1074" t="s">
        <v>1409</v>
      </c>
      <c r="C46" s="1188" t="s">
        <v>1298</v>
      </c>
      <c r="D46" s="1074" t="s">
        <v>667</v>
      </c>
      <c r="E46" s="886" t="s">
        <v>585</v>
      </c>
      <c r="F46" s="68"/>
      <c r="G46" s="68"/>
      <c r="H46" s="68"/>
    </row>
    <row r="47" spans="1:9" ht="31.5" x14ac:dyDescent="0.15">
      <c r="A47" s="1074" t="s">
        <v>2829</v>
      </c>
      <c r="B47" s="1074" t="s">
        <v>2824</v>
      </c>
      <c r="C47" s="1188" t="s">
        <v>2838</v>
      </c>
      <c r="D47" s="1074" t="s">
        <v>58</v>
      </c>
      <c r="E47" s="886" t="s">
        <v>585</v>
      </c>
      <c r="F47" s="68"/>
      <c r="G47" s="68"/>
      <c r="H47" s="68"/>
    </row>
    <row r="48" spans="1:9" ht="21" x14ac:dyDescent="0.15">
      <c r="A48" s="1074" t="s">
        <v>2830</v>
      </c>
      <c r="B48" s="1074" t="s">
        <v>1410</v>
      </c>
      <c r="C48" s="1188" t="s">
        <v>2839</v>
      </c>
      <c r="D48" s="1074" t="s">
        <v>2840</v>
      </c>
      <c r="E48" s="886" t="s">
        <v>585</v>
      </c>
      <c r="F48" s="68"/>
      <c r="G48" s="68"/>
      <c r="H48" s="68"/>
    </row>
    <row r="49" spans="1:8" ht="31.5" x14ac:dyDescent="0.15">
      <c r="A49" s="1074" t="s">
        <v>2831</v>
      </c>
      <c r="B49" s="1074" t="s">
        <v>1654</v>
      </c>
      <c r="C49" s="1188" t="s">
        <v>1656</v>
      </c>
      <c r="D49" s="1074" t="s">
        <v>2840</v>
      </c>
      <c r="E49" s="886" t="s">
        <v>585</v>
      </c>
      <c r="F49" s="68"/>
      <c r="G49" s="68"/>
      <c r="H49" s="68"/>
    </row>
    <row r="50" spans="1:8" ht="21" x14ac:dyDescent="0.15">
      <c r="A50" s="1074" t="s">
        <v>2832</v>
      </c>
      <c r="B50" s="1074" t="s">
        <v>1655</v>
      </c>
      <c r="C50" s="1188" t="s">
        <v>1657</v>
      </c>
      <c r="D50" s="1074" t="s">
        <v>668</v>
      </c>
      <c r="E50" s="886" t="s">
        <v>585</v>
      </c>
      <c r="F50" s="68"/>
      <c r="G50" s="68"/>
      <c r="H50" s="68"/>
    </row>
    <row r="51" spans="1:8" x14ac:dyDescent="0.15">
      <c r="A51" s="1074" t="s">
        <v>2833</v>
      </c>
      <c r="B51" s="1074" t="s">
        <v>1296</v>
      </c>
      <c r="C51" s="1188" t="s">
        <v>1297</v>
      </c>
      <c r="D51" s="1074" t="s">
        <v>2841</v>
      </c>
      <c r="E51" s="886" t="s">
        <v>585</v>
      </c>
      <c r="F51" s="68"/>
      <c r="G51" s="68"/>
      <c r="H51" s="68"/>
    </row>
    <row r="52" spans="1:8" x14ac:dyDescent="0.15">
      <c r="A52" s="1074"/>
      <c r="B52" s="1074"/>
      <c r="C52" s="1188"/>
      <c r="D52" s="1074"/>
      <c r="E52" s="1187"/>
      <c r="F52" s="68"/>
      <c r="G52" s="68"/>
      <c r="H52" s="68"/>
    </row>
    <row r="53" spans="1:8" ht="31.5" x14ac:dyDescent="0.15">
      <c r="A53" s="1074" t="s">
        <v>2846</v>
      </c>
      <c r="B53" s="1074" t="s">
        <v>2842</v>
      </c>
      <c r="C53" s="1188" t="s">
        <v>2850</v>
      </c>
      <c r="D53" s="1074" t="s">
        <v>667</v>
      </c>
      <c r="E53" s="1187" t="s">
        <v>244</v>
      </c>
      <c r="F53" s="68"/>
      <c r="G53" s="68"/>
      <c r="H53" s="68"/>
    </row>
    <row r="54" spans="1:8" ht="31.5" x14ac:dyDescent="0.15">
      <c r="A54" s="1074" t="s">
        <v>2847</v>
      </c>
      <c r="B54" s="1074" t="s">
        <v>2843</v>
      </c>
      <c r="C54" s="1188" t="s">
        <v>2850</v>
      </c>
      <c r="D54" s="1074" t="s">
        <v>667</v>
      </c>
      <c r="E54" s="1187" t="s">
        <v>244</v>
      </c>
      <c r="F54" s="68"/>
      <c r="G54" s="68"/>
      <c r="H54" s="68"/>
    </row>
    <row r="55" spans="1:8" ht="21" x14ac:dyDescent="0.15">
      <c r="A55" s="1074" t="s">
        <v>2848</v>
      </c>
      <c r="B55" s="1074" t="s">
        <v>2844</v>
      </c>
      <c r="C55" s="1188" t="s">
        <v>2851</v>
      </c>
      <c r="D55" s="1074" t="s">
        <v>667</v>
      </c>
      <c r="E55" s="1187" t="s">
        <v>244</v>
      </c>
      <c r="F55" s="68"/>
      <c r="G55" s="68"/>
      <c r="H55" s="68"/>
    </row>
    <row r="56" spans="1:8" ht="21" x14ac:dyDescent="0.15">
      <c r="A56" s="1074" t="s">
        <v>1663</v>
      </c>
      <c r="B56" s="1074" t="s">
        <v>1660</v>
      </c>
      <c r="C56" s="1188" t="s">
        <v>1669</v>
      </c>
      <c r="D56" s="1074" t="s">
        <v>58</v>
      </c>
      <c r="E56" s="1187" t="s">
        <v>244</v>
      </c>
      <c r="F56" s="68"/>
      <c r="G56" s="68"/>
      <c r="H56" s="68"/>
    </row>
    <row r="57" spans="1:8" ht="31.5" x14ac:dyDescent="0.15">
      <c r="A57" s="1074" t="s">
        <v>2849</v>
      </c>
      <c r="B57" s="1074" t="s">
        <v>2845</v>
      </c>
      <c r="C57" s="1188" t="s">
        <v>1415</v>
      </c>
      <c r="D57" s="1074" t="s">
        <v>58</v>
      </c>
      <c r="E57" s="1187" t="s">
        <v>244</v>
      </c>
      <c r="F57" s="68"/>
      <c r="G57" s="68"/>
      <c r="H57" s="68"/>
    </row>
    <row r="58" spans="1:8" x14ac:dyDescent="0.15">
      <c r="A58" s="1074" t="s">
        <v>2859</v>
      </c>
      <c r="B58" s="1074" t="s">
        <v>2852</v>
      </c>
      <c r="C58" s="1074" t="s">
        <v>2871</v>
      </c>
      <c r="D58" s="1074" t="s">
        <v>667</v>
      </c>
      <c r="E58" s="1189" t="s">
        <v>362</v>
      </c>
      <c r="F58" s="68"/>
      <c r="G58" s="68"/>
      <c r="H58" s="68"/>
    </row>
    <row r="59" spans="1:8" x14ac:dyDescent="0.15">
      <c r="A59" s="1074" t="s">
        <v>2860</v>
      </c>
      <c r="B59" s="1074" t="s">
        <v>2853</v>
      </c>
      <c r="C59" s="1074" t="s">
        <v>2872</v>
      </c>
      <c r="D59" s="1074" t="s">
        <v>667</v>
      </c>
      <c r="E59" s="1189" t="s">
        <v>362</v>
      </c>
      <c r="F59" s="68"/>
      <c r="G59" s="68"/>
      <c r="H59" s="68"/>
    </row>
    <row r="60" spans="1:8" x14ac:dyDescent="0.15">
      <c r="A60" s="1074" t="s">
        <v>2861</v>
      </c>
      <c r="B60" s="1074" t="s">
        <v>2854</v>
      </c>
      <c r="C60" s="1074" t="s">
        <v>2873</v>
      </c>
      <c r="D60" s="1074" t="s">
        <v>667</v>
      </c>
      <c r="E60" s="1189" t="s">
        <v>362</v>
      </c>
      <c r="F60" s="68"/>
      <c r="G60" s="68"/>
      <c r="H60" s="68"/>
    </row>
    <row r="61" spans="1:8" x14ac:dyDescent="0.15">
      <c r="A61" s="1074" t="s">
        <v>2862</v>
      </c>
      <c r="B61" s="1074" t="s">
        <v>2855</v>
      </c>
      <c r="C61" s="1074" t="s">
        <v>2874</v>
      </c>
      <c r="D61" s="1074" t="s">
        <v>667</v>
      </c>
      <c r="E61" s="1189" t="s">
        <v>362</v>
      </c>
      <c r="F61" s="68"/>
      <c r="G61" s="68"/>
      <c r="H61" s="68"/>
    </row>
    <row r="62" spans="1:8" x14ac:dyDescent="0.15">
      <c r="A62" s="1074" t="s">
        <v>1662</v>
      </c>
      <c r="B62" s="1074" t="s">
        <v>1659</v>
      </c>
      <c r="C62" s="1074" t="s">
        <v>1668</v>
      </c>
      <c r="D62" s="1074" t="s">
        <v>667</v>
      </c>
      <c r="E62" s="1189" t="s">
        <v>362</v>
      </c>
      <c r="F62" s="68"/>
      <c r="G62" s="68"/>
      <c r="H62" s="68"/>
    </row>
    <row r="63" spans="1:8" x14ac:dyDescent="0.15">
      <c r="A63" s="1074" t="s">
        <v>2863</v>
      </c>
      <c r="B63" s="1074" t="s">
        <v>2856</v>
      </c>
      <c r="C63" s="1074" t="s">
        <v>2875</v>
      </c>
      <c r="D63" s="1074" t="s">
        <v>667</v>
      </c>
      <c r="E63" s="1189" t="s">
        <v>362</v>
      </c>
      <c r="F63" s="68"/>
      <c r="G63" s="68"/>
      <c r="H63" s="68"/>
    </row>
    <row r="64" spans="1:8" x14ac:dyDescent="0.15">
      <c r="A64" s="1074" t="s">
        <v>1416</v>
      </c>
      <c r="B64" s="1074" t="s">
        <v>1419</v>
      </c>
      <c r="C64" s="1074" t="s">
        <v>1413</v>
      </c>
      <c r="D64" s="1074" t="s">
        <v>667</v>
      </c>
      <c r="E64" s="1189" t="s">
        <v>362</v>
      </c>
      <c r="F64" s="68"/>
      <c r="G64" s="68"/>
      <c r="H64" s="68"/>
    </row>
    <row r="65" spans="1:8" x14ac:dyDescent="0.15">
      <c r="A65" s="1074" t="s">
        <v>1664</v>
      </c>
      <c r="B65" s="1074" t="s">
        <v>1661</v>
      </c>
      <c r="C65" s="1074" t="s">
        <v>1670</v>
      </c>
      <c r="D65" s="1074" t="s">
        <v>667</v>
      </c>
      <c r="E65" s="1189" t="s">
        <v>362</v>
      </c>
      <c r="F65" s="68"/>
      <c r="G65" s="68"/>
      <c r="H65" s="68"/>
    </row>
    <row r="66" spans="1:8" x14ac:dyDescent="0.15">
      <c r="A66" s="1074" t="s">
        <v>2864</v>
      </c>
      <c r="B66" s="1074" t="s">
        <v>2857</v>
      </c>
      <c r="C66" s="1074" t="s">
        <v>2876</v>
      </c>
      <c r="D66" s="1074" t="s">
        <v>667</v>
      </c>
      <c r="E66" s="1189" t="s">
        <v>362</v>
      </c>
      <c r="F66" s="68"/>
      <c r="G66" s="68"/>
      <c r="H66" s="68"/>
    </row>
    <row r="67" spans="1:8" x14ac:dyDescent="0.15">
      <c r="A67" s="1074" t="s">
        <v>1291</v>
      </c>
      <c r="B67" s="1074" t="s">
        <v>1288</v>
      </c>
      <c r="C67" s="1074" t="s">
        <v>1293</v>
      </c>
      <c r="D67" s="1074" t="s">
        <v>667</v>
      </c>
      <c r="E67" s="1189" t="s">
        <v>362</v>
      </c>
      <c r="F67" s="68"/>
      <c r="G67" s="68"/>
      <c r="H67" s="68"/>
    </row>
    <row r="68" spans="1:8" x14ac:dyDescent="0.15">
      <c r="A68" s="1074" t="s">
        <v>2865</v>
      </c>
      <c r="B68" s="1074" t="s">
        <v>2858</v>
      </c>
      <c r="C68" s="1074" t="s">
        <v>2877</v>
      </c>
      <c r="D68" s="1074" t="s">
        <v>667</v>
      </c>
      <c r="E68" s="1189" t="s">
        <v>362</v>
      </c>
      <c r="F68" s="68"/>
      <c r="G68" s="68"/>
      <c r="H68" s="68"/>
    </row>
    <row r="69" spans="1:8" x14ac:dyDescent="0.15">
      <c r="A69" s="1074" t="s">
        <v>2866</v>
      </c>
      <c r="B69" s="1074" t="s">
        <v>1287</v>
      </c>
      <c r="C69" s="1074" t="s">
        <v>1292</v>
      </c>
      <c r="D69" s="1074" t="s">
        <v>58</v>
      </c>
      <c r="E69" s="1189" t="s">
        <v>362</v>
      </c>
      <c r="F69" s="68"/>
      <c r="G69" s="68"/>
      <c r="H69" s="68"/>
    </row>
    <row r="70" spans="1:8" x14ac:dyDescent="0.15">
      <c r="A70" s="1074" t="s">
        <v>2867</v>
      </c>
      <c r="B70" s="1074" t="s">
        <v>1417</v>
      </c>
      <c r="C70" s="1074" t="s">
        <v>1412</v>
      </c>
      <c r="D70" s="1074" t="s">
        <v>58</v>
      </c>
      <c r="E70" s="1189" t="s">
        <v>362</v>
      </c>
      <c r="F70" s="68"/>
      <c r="G70" s="68"/>
      <c r="H70" s="68"/>
    </row>
    <row r="71" spans="1:8" x14ac:dyDescent="0.15">
      <c r="A71" s="1074" t="s">
        <v>2868</v>
      </c>
      <c r="B71" s="1074" t="s">
        <v>1420</v>
      </c>
      <c r="C71" s="1074" t="s">
        <v>1414</v>
      </c>
      <c r="D71" s="1074" t="s">
        <v>1411</v>
      </c>
      <c r="E71" s="1189" t="s">
        <v>362</v>
      </c>
      <c r="F71" s="68"/>
      <c r="G71" s="68"/>
      <c r="H71" s="68"/>
    </row>
    <row r="72" spans="1:8" x14ac:dyDescent="0.15">
      <c r="A72" s="1074" t="s">
        <v>2869</v>
      </c>
      <c r="B72" s="1074" t="s">
        <v>1290</v>
      </c>
      <c r="C72" s="1074" t="s">
        <v>1295</v>
      </c>
      <c r="D72" s="1074" t="s">
        <v>668</v>
      </c>
      <c r="E72" s="1189" t="s">
        <v>362</v>
      </c>
      <c r="F72" s="68"/>
      <c r="G72" s="68"/>
      <c r="H72" s="68"/>
    </row>
    <row r="73" spans="1:8" x14ac:dyDescent="0.15">
      <c r="A73" s="1074" t="s">
        <v>1665</v>
      </c>
      <c r="B73" s="1074" t="s">
        <v>1289</v>
      </c>
      <c r="C73" s="1074" t="s">
        <v>1294</v>
      </c>
      <c r="D73" s="1074" t="s">
        <v>668</v>
      </c>
      <c r="E73" s="1189" t="s">
        <v>362</v>
      </c>
      <c r="F73" s="68"/>
      <c r="G73" s="68"/>
      <c r="H73" s="68"/>
    </row>
    <row r="74" spans="1:8" x14ac:dyDescent="0.15">
      <c r="A74" s="1074" t="s">
        <v>1666</v>
      </c>
      <c r="B74" s="1074" t="s">
        <v>1421</v>
      </c>
      <c r="C74" s="1074" t="s">
        <v>1415</v>
      </c>
      <c r="D74" s="1074" t="s">
        <v>706</v>
      </c>
      <c r="E74" s="1189" t="s">
        <v>362</v>
      </c>
      <c r="F74" s="68"/>
      <c r="G74" s="68"/>
      <c r="H74" s="68"/>
    </row>
    <row r="75" spans="1:8" x14ac:dyDescent="0.15">
      <c r="A75" s="1074" t="s">
        <v>1667</v>
      </c>
      <c r="B75" s="1074" t="s">
        <v>1157</v>
      </c>
      <c r="C75" s="1074" t="s">
        <v>584</v>
      </c>
      <c r="D75" s="1074" t="s">
        <v>706</v>
      </c>
      <c r="E75" s="1189" t="s">
        <v>362</v>
      </c>
      <c r="F75" s="68"/>
      <c r="G75" s="68"/>
      <c r="H75" s="68"/>
    </row>
    <row r="76" spans="1:8" x14ac:dyDescent="0.15">
      <c r="A76" s="1074" t="s">
        <v>2870</v>
      </c>
      <c r="B76" s="1074" t="s">
        <v>1418</v>
      </c>
      <c r="C76" s="1074" t="s">
        <v>2878</v>
      </c>
      <c r="D76" s="1074" t="s">
        <v>706</v>
      </c>
      <c r="E76" s="1189" t="s">
        <v>362</v>
      </c>
      <c r="F76" s="68"/>
      <c r="G76" s="68"/>
      <c r="H76" s="68"/>
    </row>
    <row r="77" spans="1:8" x14ac:dyDescent="0.15">
      <c r="A77" s="1037"/>
      <c r="B77" s="1037"/>
      <c r="C77" s="1186"/>
      <c r="D77" s="1037"/>
      <c r="E77" s="1189"/>
      <c r="F77" s="68"/>
      <c r="G77" s="68"/>
      <c r="H77" s="68"/>
    </row>
    <row r="78" spans="1:8" x14ac:dyDescent="0.15">
      <c r="A78" s="880"/>
      <c r="B78" s="880"/>
      <c r="C78" s="881"/>
      <c r="D78" s="880"/>
      <c r="E78" s="888"/>
      <c r="F78" s="68"/>
      <c r="G78" s="68"/>
      <c r="H78" s="68"/>
    </row>
    <row r="79" spans="1:8" ht="25.5" x14ac:dyDescent="0.2">
      <c r="A79" s="1193" t="s">
        <v>1671</v>
      </c>
      <c r="B79" s="1192" t="s">
        <v>614</v>
      </c>
      <c r="C79" s="1192" t="s">
        <v>1678</v>
      </c>
      <c r="D79" s="1192" t="s">
        <v>2916</v>
      </c>
      <c r="E79" s="1192" t="s">
        <v>1680</v>
      </c>
      <c r="F79" s="1192" t="s">
        <v>843</v>
      </c>
      <c r="G79" s="68"/>
      <c r="H79" s="68"/>
    </row>
    <row r="80" spans="1:8" ht="25.5" x14ac:dyDescent="0.2">
      <c r="A80" s="1193" t="s">
        <v>2882</v>
      </c>
      <c r="B80" s="1192" t="s">
        <v>2906</v>
      </c>
      <c r="C80" s="1192" t="s">
        <v>2872</v>
      </c>
      <c r="D80" s="1192" t="s">
        <v>1059</v>
      </c>
      <c r="E80" s="1192" t="s">
        <v>2901</v>
      </c>
      <c r="F80" s="1192" t="s">
        <v>2891</v>
      </c>
      <c r="G80" s="68"/>
      <c r="H80" s="68"/>
    </row>
    <row r="81" spans="1:8" ht="25.5" x14ac:dyDescent="0.2">
      <c r="A81" s="1193" t="s">
        <v>2883</v>
      </c>
      <c r="B81" s="1192" t="s">
        <v>2907</v>
      </c>
      <c r="C81" s="1192" t="s">
        <v>2874</v>
      </c>
      <c r="D81" s="1192" t="s">
        <v>1102</v>
      </c>
      <c r="E81" s="1192" t="s">
        <v>2902</v>
      </c>
      <c r="F81" s="1192" t="s">
        <v>2892</v>
      </c>
      <c r="G81" s="68"/>
      <c r="H81" s="68"/>
    </row>
    <row r="82" spans="1:8" ht="25.5" x14ac:dyDescent="0.2">
      <c r="A82" s="1193" t="s">
        <v>1672</v>
      </c>
      <c r="B82" s="1192" t="s">
        <v>2908</v>
      </c>
      <c r="C82" s="1192" t="s">
        <v>1293</v>
      </c>
      <c r="D82" s="1192" t="s">
        <v>614</v>
      </c>
      <c r="E82" s="1192" t="s">
        <v>1681</v>
      </c>
      <c r="F82" s="1192" t="s">
        <v>2893</v>
      </c>
      <c r="G82" s="68"/>
      <c r="H82" s="68"/>
    </row>
    <row r="83" spans="1:8" ht="38.25" x14ac:dyDescent="0.2">
      <c r="A83" s="1193" t="s">
        <v>2884</v>
      </c>
      <c r="B83" s="1192" t="s">
        <v>2909</v>
      </c>
      <c r="C83" s="1192" t="s">
        <v>2879</v>
      </c>
      <c r="D83" s="1192" t="s">
        <v>1183</v>
      </c>
      <c r="E83" s="1192" t="s">
        <v>2901</v>
      </c>
      <c r="F83" s="1192" t="s">
        <v>2891</v>
      </c>
      <c r="G83" s="68"/>
      <c r="H83" s="68"/>
    </row>
    <row r="84" spans="1:8" ht="38.25" x14ac:dyDescent="0.2">
      <c r="A84" s="1193" t="s">
        <v>1673</v>
      </c>
      <c r="B84" s="1192" t="s">
        <v>1687</v>
      </c>
      <c r="C84" s="1192" t="s">
        <v>1668</v>
      </c>
      <c r="D84" s="1192" t="s">
        <v>614</v>
      </c>
      <c r="E84" s="1192" t="s">
        <v>1682</v>
      </c>
      <c r="F84" s="1192" t="s">
        <v>2894</v>
      </c>
      <c r="G84" s="68"/>
      <c r="H84" s="68"/>
    </row>
    <row r="85" spans="1:8" ht="25.5" x14ac:dyDescent="0.2">
      <c r="A85" s="1193" t="s">
        <v>1674</v>
      </c>
      <c r="B85" s="1192" t="s">
        <v>2910</v>
      </c>
      <c r="C85" s="1192" t="s">
        <v>1295</v>
      </c>
      <c r="D85" s="1192" t="s">
        <v>2917</v>
      </c>
      <c r="E85" s="1192" t="s">
        <v>1683</v>
      </c>
      <c r="F85" s="1192" t="s">
        <v>2895</v>
      </c>
      <c r="G85" s="68"/>
      <c r="H85" s="68"/>
    </row>
    <row r="86" spans="1:8" ht="38.25" x14ac:dyDescent="0.2">
      <c r="A86" s="1193" t="s">
        <v>2885</v>
      </c>
      <c r="B86" s="1192" t="s">
        <v>614</v>
      </c>
      <c r="C86" s="1192" t="s">
        <v>2880</v>
      </c>
      <c r="D86" s="1192" t="s">
        <v>2918</v>
      </c>
      <c r="E86" s="1192" t="s">
        <v>614</v>
      </c>
      <c r="F86" s="1192" t="s">
        <v>843</v>
      </c>
      <c r="G86" s="68"/>
      <c r="H86" s="68"/>
    </row>
    <row r="87" spans="1:8" ht="38.25" x14ac:dyDescent="0.2">
      <c r="A87" s="1193" t="s">
        <v>2886</v>
      </c>
      <c r="B87" s="1192" t="s">
        <v>614</v>
      </c>
      <c r="C87" s="1192" t="s">
        <v>2880</v>
      </c>
      <c r="D87" s="1192" t="s">
        <v>2918</v>
      </c>
      <c r="E87" s="1192" t="s">
        <v>1683</v>
      </c>
      <c r="F87" s="1192" t="s">
        <v>843</v>
      </c>
      <c r="G87" s="68"/>
      <c r="H87" s="68"/>
    </row>
    <row r="88" spans="1:8" ht="25.5" x14ac:dyDescent="0.2">
      <c r="A88" s="1193" t="s">
        <v>2887</v>
      </c>
      <c r="B88" s="1192" t="s">
        <v>2911</v>
      </c>
      <c r="C88" s="1192" t="s">
        <v>2881</v>
      </c>
      <c r="D88" s="1192" t="s">
        <v>1102</v>
      </c>
      <c r="E88" s="1192" t="s">
        <v>2903</v>
      </c>
      <c r="F88" s="1192" t="s">
        <v>2896</v>
      </c>
      <c r="G88" s="68"/>
      <c r="H88" s="68"/>
    </row>
    <row r="89" spans="1:8" ht="25.5" x14ac:dyDescent="0.2">
      <c r="A89" s="1193" t="s">
        <v>2888</v>
      </c>
      <c r="B89" s="1192" t="s">
        <v>2912</v>
      </c>
      <c r="C89" s="1192" t="s">
        <v>2871</v>
      </c>
      <c r="D89" s="1192" t="s">
        <v>1102</v>
      </c>
      <c r="E89" s="1192" t="s">
        <v>2903</v>
      </c>
      <c r="F89" s="1192" t="s">
        <v>2896</v>
      </c>
      <c r="G89" s="68"/>
      <c r="H89" s="68"/>
    </row>
    <row r="90" spans="1:8" ht="38.25" x14ac:dyDescent="0.2">
      <c r="A90" s="1193" t="s">
        <v>2889</v>
      </c>
      <c r="B90" s="1192" t="s">
        <v>2913</v>
      </c>
      <c r="C90" s="1192" t="s">
        <v>2876</v>
      </c>
      <c r="D90" s="1192" t="s">
        <v>1102</v>
      </c>
      <c r="E90" s="1192" t="s">
        <v>2904</v>
      </c>
      <c r="F90" s="1192" t="s">
        <v>2897</v>
      </c>
      <c r="G90" s="68"/>
      <c r="H90" s="68"/>
    </row>
    <row r="91" spans="1:8" ht="25.5" x14ac:dyDescent="0.2">
      <c r="A91" s="1193" t="s">
        <v>1675</v>
      </c>
      <c r="B91" s="1192" t="s">
        <v>2914</v>
      </c>
      <c r="C91" s="1192" t="s">
        <v>1679</v>
      </c>
      <c r="D91" s="1192" t="s">
        <v>614</v>
      </c>
      <c r="E91" s="1192" t="s">
        <v>1684</v>
      </c>
      <c r="F91" s="1192" t="s">
        <v>2898</v>
      </c>
      <c r="G91" s="68"/>
      <c r="H91" s="68"/>
    </row>
    <row r="92" spans="1:8" ht="38.25" x14ac:dyDescent="0.2">
      <c r="A92" s="1193" t="s">
        <v>1676</v>
      </c>
      <c r="B92" s="1192" t="s">
        <v>1688</v>
      </c>
      <c r="C92" s="1192" t="s">
        <v>2873</v>
      </c>
      <c r="D92" s="1192" t="s">
        <v>1102</v>
      </c>
      <c r="E92" s="1192" t="s">
        <v>1685</v>
      </c>
      <c r="F92" s="1192" t="s">
        <v>2899</v>
      </c>
      <c r="G92" s="68"/>
      <c r="H92" s="68"/>
    </row>
    <row r="93" spans="1:8" ht="25.5" x14ac:dyDescent="0.2">
      <c r="A93" s="1193" t="s">
        <v>2890</v>
      </c>
      <c r="B93" s="1192" t="s">
        <v>2915</v>
      </c>
      <c r="C93" s="1192" t="s">
        <v>2875</v>
      </c>
      <c r="D93" s="1192" t="s">
        <v>1102</v>
      </c>
      <c r="E93" s="1192" t="s">
        <v>2905</v>
      </c>
      <c r="F93" s="1192" t="s">
        <v>2892</v>
      </c>
      <c r="G93" s="68"/>
      <c r="H93" s="68"/>
    </row>
    <row r="94" spans="1:8" ht="51" x14ac:dyDescent="0.2">
      <c r="A94" s="1193" t="s">
        <v>1677</v>
      </c>
      <c r="B94" s="1192" t="s">
        <v>1689</v>
      </c>
      <c r="C94" s="1192" t="s">
        <v>1413</v>
      </c>
      <c r="D94" s="1192" t="s">
        <v>1183</v>
      </c>
      <c r="E94" s="1192" t="s">
        <v>1686</v>
      </c>
      <c r="F94" s="1192" t="s">
        <v>2900</v>
      </c>
      <c r="G94" s="68"/>
      <c r="H94" s="68"/>
    </row>
    <row r="95" spans="1:8" x14ac:dyDescent="0.2">
      <c r="A95" s="1190"/>
      <c r="B95" s="1190"/>
      <c r="C95" s="1190"/>
      <c r="D95" s="1190"/>
      <c r="E95" s="1190"/>
      <c r="F95" s="68"/>
      <c r="G95" s="68"/>
      <c r="H95" s="68"/>
    </row>
    <row r="96" spans="1:8" x14ac:dyDescent="0.2">
      <c r="A96" s="1191"/>
      <c r="B96" s="1191"/>
      <c r="C96" s="1191"/>
      <c r="D96" s="1191"/>
      <c r="E96" s="1191"/>
      <c r="F96" s="68"/>
      <c r="G96" s="68"/>
      <c r="H96" s="68"/>
    </row>
    <row r="97" spans="1:8" ht="31.5" customHeight="1" thickBot="1" x14ac:dyDescent="0.25">
      <c r="A97" s="1471" t="s">
        <v>136</v>
      </c>
      <c r="B97" s="1471"/>
      <c r="C97" s="1471"/>
      <c r="D97" s="13"/>
      <c r="E97" s="15" t="s">
        <v>544</v>
      </c>
      <c r="F97" s="7">
        <f>+COUNT(B99:B100)</f>
        <v>0</v>
      </c>
      <c r="G97" s="16"/>
    </row>
    <row r="98" spans="1:8" s="25" customFormat="1" ht="23.25" customHeight="1" thickBot="1" x14ac:dyDescent="0.25">
      <c r="A98" s="3" t="s">
        <v>545</v>
      </c>
      <c r="B98" s="17" t="s">
        <v>137</v>
      </c>
      <c r="C98" s="17" t="s">
        <v>120</v>
      </c>
      <c r="D98" s="46" t="s">
        <v>138</v>
      </c>
      <c r="E98" s="47" t="s">
        <v>139</v>
      </c>
      <c r="F98" s="47" t="s">
        <v>140</v>
      </c>
      <c r="G98" s="47" t="s">
        <v>141</v>
      </c>
      <c r="H98" s="48" t="s">
        <v>407</v>
      </c>
    </row>
    <row r="99" spans="1:8" s="26" customFormat="1" ht="11.25" x14ac:dyDescent="0.2">
      <c r="A99" s="20"/>
      <c r="B99" s="20"/>
      <c r="C99" s="20"/>
      <c r="D99" s="49"/>
      <c r="E99" s="49"/>
      <c r="F99" s="49"/>
      <c r="G99" s="49"/>
      <c r="H99" s="49"/>
    </row>
    <row r="100" spans="1:8" s="26" customFormat="1" ht="12" thickBot="1" x14ac:dyDescent="0.25">
      <c r="A100" s="27"/>
      <c r="B100" s="27"/>
      <c r="C100" s="27"/>
      <c r="D100" s="49"/>
      <c r="E100" s="49"/>
      <c r="F100" s="49"/>
      <c r="G100" s="49"/>
      <c r="H100" s="49"/>
    </row>
    <row r="101" spans="1:8" s="26" customFormat="1" thickBot="1" x14ac:dyDescent="0.25">
      <c r="A101" s="28" t="s">
        <v>142</v>
      </c>
      <c r="B101" s="29">
        <f>SUM(B99:B100)</f>
        <v>0</v>
      </c>
      <c r="C101" s="60">
        <f>SUM(D101:H101)</f>
        <v>0</v>
      </c>
      <c r="D101" s="50"/>
      <c r="E101" s="50"/>
      <c r="F101" s="50"/>
      <c r="G101" s="50"/>
      <c r="H101" s="51"/>
    </row>
    <row r="102" spans="1:8" s="26" customFormat="1" ht="11.25" x14ac:dyDescent="0.2">
      <c r="A102" s="30"/>
      <c r="B102" s="31"/>
      <c r="C102" s="30"/>
      <c r="D102" s="52"/>
      <c r="E102" s="52"/>
      <c r="F102" s="52"/>
      <c r="G102" s="52"/>
      <c r="H102" s="52"/>
    </row>
    <row r="103" spans="1:8" x14ac:dyDescent="0.2">
      <c r="A103" s="1439"/>
      <c r="B103" s="1439"/>
      <c r="C103" s="1115"/>
      <c r="D103" s="1469"/>
      <c r="E103" s="1469"/>
      <c r="F103" s="53"/>
      <c r="G103" s="54"/>
      <c r="H103" s="54"/>
    </row>
    <row r="104" spans="1:8" ht="31.5" customHeight="1" thickBot="1" x14ac:dyDescent="0.25">
      <c r="A104" s="1449" t="s">
        <v>110</v>
      </c>
      <c r="B104" s="1449"/>
      <c r="C104" s="1449"/>
      <c r="D104" s="55"/>
      <c r="E104" s="56" t="s">
        <v>544</v>
      </c>
      <c r="F104" s="7">
        <f>+COUNT(B106:B107)</f>
        <v>0</v>
      </c>
      <c r="G104" s="57"/>
      <c r="H104" s="54"/>
    </row>
    <row r="105" spans="1:8" s="25" customFormat="1" ht="12" thickBot="1" x14ac:dyDescent="0.25">
      <c r="A105" s="3" t="s">
        <v>545</v>
      </c>
      <c r="B105" s="17" t="s">
        <v>137</v>
      </c>
      <c r="C105" s="17" t="s">
        <v>120</v>
      </c>
      <c r="D105" s="46" t="s">
        <v>138</v>
      </c>
      <c r="E105" s="47" t="s">
        <v>139</v>
      </c>
      <c r="F105" s="47" t="s">
        <v>140</v>
      </c>
      <c r="G105" s="47" t="s">
        <v>141</v>
      </c>
      <c r="H105" s="48" t="s">
        <v>407</v>
      </c>
    </row>
    <row r="106" spans="1:8" s="26" customFormat="1" ht="11.25" x14ac:dyDescent="0.2">
      <c r="A106" s="20"/>
      <c r="B106" s="20"/>
      <c r="C106" s="20"/>
      <c r="D106" s="49"/>
      <c r="E106" s="49"/>
      <c r="F106" s="49"/>
      <c r="G106" s="49"/>
      <c r="H106" s="49"/>
    </row>
    <row r="107" spans="1:8" s="26" customFormat="1" ht="12" thickBot="1" x14ac:dyDescent="0.25">
      <c r="A107" s="27"/>
      <c r="B107" s="27"/>
      <c r="C107" s="27"/>
      <c r="D107" s="49"/>
      <c r="E107" s="49"/>
      <c r="F107" s="49"/>
      <c r="G107" s="49"/>
      <c r="H107" s="49"/>
    </row>
    <row r="108" spans="1:8" s="26" customFormat="1" thickBot="1" x14ac:dyDescent="0.25">
      <c r="A108" s="28" t="s">
        <v>142</v>
      </c>
      <c r="B108" s="29">
        <f>SUM(B106:B107)</f>
        <v>0</v>
      </c>
      <c r="C108" s="60">
        <f>SUM(D108:H108)</f>
        <v>0</v>
      </c>
      <c r="D108" s="50"/>
      <c r="E108" s="50"/>
      <c r="F108" s="50"/>
      <c r="G108" s="50"/>
      <c r="H108" s="51"/>
    </row>
    <row r="109" spans="1:8" s="26" customFormat="1" ht="11.25" x14ac:dyDescent="0.2">
      <c r="A109" s="30"/>
      <c r="B109" s="31"/>
      <c r="C109" s="30"/>
      <c r="D109" s="52"/>
      <c r="E109" s="52"/>
      <c r="F109" s="52"/>
      <c r="G109" s="52"/>
      <c r="H109" s="52"/>
    </row>
    <row r="110" spans="1:8" s="12" customFormat="1" x14ac:dyDescent="0.2">
      <c r="A110" s="1439"/>
      <c r="B110" s="1439"/>
      <c r="C110" s="1115"/>
      <c r="D110" s="1469"/>
      <c r="E110" s="1469"/>
      <c r="F110" s="53"/>
      <c r="G110" s="58"/>
      <c r="H110" s="58"/>
    </row>
    <row r="111" spans="1:8" ht="31.5" customHeight="1" thickBot="1" x14ac:dyDescent="0.25">
      <c r="A111" s="1448" t="s">
        <v>328</v>
      </c>
      <c r="B111" s="1448"/>
      <c r="C111" s="1448"/>
      <c r="D111" s="59"/>
      <c r="E111" s="56" t="s">
        <v>544</v>
      </c>
      <c r="F111" s="7">
        <f>+COUNT(#REF!)</f>
        <v>0</v>
      </c>
      <c r="G111" s="1467"/>
      <c r="H111" s="1467"/>
    </row>
    <row r="112" spans="1:8" s="25" customFormat="1" ht="12" thickBot="1" x14ac:dyDescent="0.25">
      <c r="A112" s="3" t="s">
        <v>545</v>
      </c>
      <c r="B112" s="17" t="s">
        <v>137</v>
      </c>
      <c r="C112" s="17" t="s">
        <v>120</v>
      </c>
      <c r="D112" s="46" t="s">
        <v>138</v>
      </c>
      <c r="E112" s="47" t="s">
        <v>139</v>
      </c>
      <c r="F112" s="47" t="s">
        <v>140</v>
      </c>
      <c r="G112" s="47" t="s">
        <v>141</v>
      </c>
      <c r="H112" s="48" t="s">
        <v>407</v>
      </c>
    </row>
    <row r="113" spans="1:8" s="26" customFormat="1" ht="36.75" thickBot="1" x14ac:dyDescent="0.25">
      <c r="A113" s="28" t="s">
        <v>1690</v>
      </c>
      <c r="B113" s="29"/>
      <c r="C113" s="904" t="s">
        <v>1691</v>
      </c>
      <c r="D113" s="50"/>
      <c r="E113" s="50"/>
      <c r="F113" s="50"/>
      <c r="G113" s="50"/>
      <c r="H113" s="51"/>
    </row>
    <row r="114" spans="1:8" s="12" customFormat="1" x14ac:dyDescent="0.2">
      <c r="A114" s="1439"/>
      <c r="B114" s="1439"/>
      <c r="C114" s="1116"/>
      <c r="D114" s="1468"/>
      <c r="E114" s="1468"/>
      <c r="F114" s="1468"/>
      <c r="G114" s="58"/>
      <c r="H114" s="58"/>
    </row>
    <row r="115" spans="1:8" x14ac:dyDescent="0.2">
      <c r="A115" s="852"/>
      <c r="B115" s="23"/>
      <c r="C115" s="1115"/>
      <c r="D115" s="53"/>
      <c r="E115" s="53"/>
      <c r="F115" s="53"/>
      <c r="G115" s="54"/>
      <c r="H115" s="54"/>
    </row>
    <row r="116" spans="1:8" ht="31.5" customHeight="1" thickBot="1" x14ac:dyDescent="0.25">
      <c r="A116" s="1448" t="s">
        <v>212</v>
      </c>
      <c r="B116" s="1448"/>
      <c r="C116" s="1448"/>
      <c r="D116" s="53"/>
      <c r="E116" s="56" t="s">
        <v>544</v>
      </c>
      <c r="F116" s="7">
        <f>+COUNT(B113:B120)</f>
        <v>3</v>
      </c>
      <c r="G116" s="1467"/>
      <c r="H116" s="1467"/>
    </row>
    <row r="117" spans="1:8" s="26" customFormat="1" ht="11.25" x14ac:dyDescent="0.2">
      <c r="A117" s="73" t="s">
        <v>545</v>
      </c>
      <c r="B117" s="297" t="s">
        <v>137</v>
      </c>
      <c r="C117" s="75" t="s">
        <v>330</v>
      </c>
      <c r="D117" s="155" t="s">
        <v>138</v>
      </c>
      <c r="E117" s="156" t="s">
        <v>139</v>
      </c>
      <c r="F117" s="156" t="s">
        <v>140</v>
      </c>
      <c r="G117" s="156" t="s">
        <v>141</v>
      </c>
      <c r="H117" s="157" t="s">
        <v>407</v>
      </c>
    </row>
    <row r="118" spans="1:8" s="26" customFormat="1" ht="22.5" x14ac:dyDescent="0.2">
      <c r="A118" s="113" t="s">
        <v>769</v>
      </c>
      <c r="B118" s="113">
        <v>150</v>
      </c>
      <c r="C118" s="260" t="s">
        <v>768</v>
      </c>
      <c r="D118" s="809"/>
      <c r="E118" s="810"/>
      <c r="F118" s="810"/>
      <c r="G118" s="810"/>
      <c r="H118" s="809"/>
    </row>
    <row r="119" spans="1:8" s="26" customFormat="1" ht="11.25" customHeight="1" x14ac:dyDescent="0.2">
      <c r="A119" s="113" t="s">
        <v>767</v>
      </c>
      <c r="B119" s="113">
        <v>40</v>
      </c>
      <c r="C119" s="260" t="s">
        <v>766</v>
      </c>
      <c r="D119" s="20"/>
      <c r="E119" s="20"/>
      <c r="F119" s="20"/>
      <c r="G119" s="20"/>
      <c r="H119" s="20"/>
    </row>
    <row r="120" spans="1:8" s="26" customFormat="1" ht="22.5" x14ac:dyDescent="0.2">
      <c r="A120" s="20" t="s">
        <v>583</v>
      </c>
      <c r="B120" s="20">
        <v>79</v>
      </c>
      <c r="C120" s="20" t="s">
        <v>582</v>
      </c>
      <c r="D120" s="133"/>
      <c r="E120" s="133"/>
      <c r="F120" s="133"/>
      <c r="G120" s="133"/>
      <c r="H120" s="133"/>
    </row>
    <row r="121" spans="1:8" s="26" customFormat="1" thickBot="1" x14ac:dyDescent="0.25">
      <c r="A121" s="134" t="s">
        <v>142</v>
      </c>
      <c r="B121" s="135">
        <f>SUM(B113:B120)</f>
        <v>269</v>
      </c>
      <c r="C121" s="136">
        <f>SUM(D121:H121)</f>
        <v>0</v>
      </c>
      <c r="D121" s="137">
        <f>SUM(D113:D120)</f>
        <v>0</v>
      </c>
      <c r="E121" s="137">
        <f>SUM(E113:E120)</f>
        <v>0</v>
      </c>
      <c r="F121" s="137">
        <f>SUM(F120:F120)</f>
        <v>0</v>
      </c>
      <c r="G121" s="137">
        <f>SUM(G120:G120)</f>
        <v>0</v>
      </c>
      <c r="H121" s="138">
        <f>SUM(H120:H120)</f>
        <v>0</v>
      </c>
    </row>
    <row r="122" spans="1:8" x14ac:dyDescent="0.2">
      <c r="A122" s="852"/>
      <c r="B122" s="23"/>
      <c r="C122" s="1115"/>
      <c r="D122" s="13"/>
      <c r="E122" s="13"/>
      <c r="F122" s="13"/>
    </row>
    <row r="123" spans="1:8" x14ac:dyDescent="0.2">
      <c r="A123" s="1439"/>
      <c r="B123" s="1439"/>
      <c r="C123" s="1115"/>
      <c r="D123" s="1438"/>
      <c r="E123" s="1438"/>
      <c r="F123" s="13"/>
    </row>
    <row r="124" spans="1:8" s="14" customFormat="1" ht="18" customHeight="1" x14ac:dyDescent="0.2">
      <c r="A124" s="1440" t="s">
        <v>421</v>
      </c>
      <c r="B124" s="1440"/>
      <c r="C124" s="1440"/>
      <c r="D124" s="1440"/>
      <c r="E124" s="1440"/>
      <c r="F124" s="1440"/>
    </row>
    <row r="125" spans="1:8" ht="25.5" customHeight="1" thickBot="1" x14ac:dyDescent="0.25">
      <c r="A125" s="1438" t="s">
        <v>422</v>
      </c>
      <c r="B125" s="1438"/>
      <c r="C125" s="1438"/>
      <c r="D125" s="1438"/>
      <c r="E125" s="1438"/>
      <c r="F125" s="1438"/>
      <c r="G125" s="16"/>
    </row>
    <row r="126" spans="1:8" s="37" customFormat="1" ht="12" thickBot="1" x14ac:dyDescent="0.25">
      <c r="A126" s="1444" t="s">
        <v>423</v>
      </c>
      <c r="B126" s="1445"/>
      <c r="C126" s="35" t="s">
        <v>121</v>
      </c>
      <c r="D126" s="1445" t="s">
        <v>424</v>
      </c>
      <c r="E126" s="1445"/>
      <c r="F126" s="36" t="s">
        <v>425</v>
      </c>
    </row>
    <row r="127" spans="1:8" s="37" customFormat="1" ht="11.25" x14ac:dyDescent="0.2">
      <c r="A127" s="1552" t="s">
        <v>396</v>
      </c>
      <c r="B127" s="1553"/>
      <c r="C127" s="112" t="s">
        <v>676</v>
      </c>
      <c r="D127" s="1554" t="s">
        <v>178</v>
      </c>
      <c r="E127" s="1555"/>
      <c r="F127" s="265"/>
    </row>
    <row r="128" spans="1:8" s="37" customFormat="1" ht="11.25" x14ac:dyDescent="0.2">
      <c r="A128" s="1548" t="s">
        <v>723</v>
      </c>
      <c r="B128" s="1549"/>
      <c r="C128" s="38"/>
      <c r="D128" s="1550" t="s">
        <v>61</v>
      </c>
      <c r="E128" s="1551"/>
      <c r="F128" s="266"/>
    </row>
    <row r="129" spans="1:7" s="37" customFormat="1" ht="11.25" x14ac:dyDescent="0.2">
      <c r="A129" s="42"/>
      <c r="B129" s="42"/>
      <c r="C129" s="43"/>
      <c r="D129" s="44"/>
      <c r="E129" s="44"/>
      <c r="F129" s="44"/>
    </row>
    <row r="130" spans="1:7" x14ac:dyDescent="0.2">
      <c r="A130" s="1439"/>
      <c r="B130" s="1439"/>
      <c r="C130" s="1115"/>
      <c r="D130" s="1438"/>
      <c r="E130" s="1438"/>
      <c r="F130" s="13"/>
    </row>
    <row r="131" spans="1:7" s="14" customFormat="1" ht="18" customHeight="1" x14ac:dyDescent="0.2">
      <c r="A131" s="1440" t="s">
        <v>335</v>
      </c>
      <c r="B131" s="1440"/>
      <c r="C131" s="1440"/>
      <c r="D131" s="1440"/>
      <c r="E131" s="1440"/>
      <c r="F131" s="1440"/>
    </row>
    <row r="132" spans="1:7" ht="27" customHeight="1" thickBot="1" x14ac:dyDescent="0.25">
      <c r="A132" s="1452" t="s">
        <v>336</v>
      </c>
      <c r="B132" s="1452"/>
      <c r="C132" s="1452"/>
      <c r="D132" s="1452"/>
      <c r="E132" s="1452"/>
      <c r="F132" s="1452"/>
      <c r="G132" s="16"/>
    </row>
    <row r="133" spans="1:7" s="37" customFormat="1" ht="12" thickBot="1" x14ac:dyDescent="0.25">
      <c r="A133" s="1444" t="s">
        <v>423</v>
      </c>
      <c r="B133" s="1445"/>
      <c r="C133" s="35" t="s">
        <v>121</v>
      </c>
      <c r="D133" s="1445" t="s">
        <v>424</v>
      </c>
      <c r="E133" s="1445"/>
      <c r="F133" s="36" t="s">
        <v>425</v>
      </c>
    </row>
    <row r="134" spans="1:7" s="37" customFormat="1" ht="11.25" x14ac:dyDescent="0.2">
      <c r="A134" s="1454"/>
      <c r="B134" s="1454"/>
      <c r="C134" s="38"/>
      <c r="D134" s="1455"/>
      <c r="E134" s="1455"/>
      <c r="F134" s="39"/>
    </row>
    <row r="135" spans="1:7" s="37" customFormat="1" ht="11.25" x14ac:dyDescent="0.2">
      <c r="A135" s="1456"/>
      <c r="B135" s="1456"/>
      <c r="C135" s="1114"/>
      <c r="D135" s="1453"/>
      <c r="E135" s="1453"/>
      <c r="F135" s="41"/>
    </row>
    <row r="136" spans="1:7" s="12" customFormat="1" x14ac:dyDescent="0.2">
      <c r="A136" s="1439"/>
      <c r="B136" s="1439"/>
      <c r="C136" s="1115"/>
      <c r="D136" s="1438"/>
      <c r="E136" s="1438"/>
      <c r="F136" s="13"/>
    </row>
  </sheetData>
  <customSheetViews>
    <customSheetView guid="{CFDDDCD9-14BA-46D0-BACB-8D2F29A56239}" showGridLines="0">
      <pane ySplit="1" topLeftCell="A2" activePane="bottomLeft" state="frozenSplit"/>
      <selection pane="bottomLeft" sqref="A1:XFD1048576"/>
      <pageMargins left="0.25" right="0.25" top="0.25" bottom="0.25" header="0.5" footer="0.5"/>
      <pageSetup paperSize="9" orientation="portrait" r:id="rId1"/>
      <headerFooter alignWithMargins="0">
        <oddFooter>&amp;L&amp;C&amp;R</oddFooter>
      </headerFooter>
    </customSheetView>
    <customSheetView guid="{6B746EE9-112D-494A-A34D-DD33DA24FCB1}" showGridLines="0">
      <pane ySplit="1" topLeftCell="A11" activePane="bottomLeft" state="frozenSplit"/>
      <selection pane="bottomLeft" activeCell="C7" sqref="C7"/>
      <pageMargins left="0.25" right="0.25" top="0.25" bottom="0.25" header="0.5" footer="0.5"/>
      <pageSetup paperSize="9" orientation="portrait" r:id="rId2"/>
      <headerFooter alignWithMargins="0">
        <oddFooter>&amp;L&amp;C&amp;R</oddFooter>
      </headerFooter>
    </customSheetView>
    <customSheetView guid="{5DC0DB65-0B51-43B0-B8BB-8D3C0067049B}" showGridLines="0">
      <pane ySplit="1" topLeftCell="A2" activePane="bottomLeft" state="frozenSplit"/>
      <selection pane="bottomLeft" sqref="A1:XFD1048576"/>
      <pageMargins left="0.25" right="0.25" top="0.25" bottom="0.25" header="0.5" footer="0.5"/>
      <pageSetup paperSize="9" orientation="portrait" r:id="rId3"/>
      <headerFooter alignWithMargins="0">
        <oddFooter>&amp;L&amp;C&amp;R</oddFooter>
      </headerFooter>
    </customSheetView>
    <customSheetView guid="{8DF90023-6051-46F1-A20F-9BAF97B5126C}" showGridLines="0">
      <pane ySplit="1" topLeftCell="A47" activePane="bottomLeft" state="frozenSplit"/>
      <selection pane="bottomLeft" activeCell="J20" sqref="J20"/>
      <pageMargins left="0.25" right="0.25" top="0.25" bottom="0.25" header="0.5" footer="0.5"/>
      <pageSetup paperSize="9" orientation="portrait" r:id="rId4"/>
      <headerFooter alignWithMargins="0">
        <oddFooter>&amp;L&amp;C&amp;R</oddFooter>
      </headerFooter>
    </customSheetView>
    <customSheetView guid="{A8F0939F-9581-40D1-B5DE-7692F53D4C7E}" showGridLines="0">
      <pane ySplit="1" topLeftCell="A2" activePane="bottomLeft" state="frozenSplit"/>
      <selection pane="bottomLeft" activeCell="A65" sqref="A65:XFD65"/>
      <pageMargins left="0.25" right="0.25" top="0.25" bottom="0.25" header="0.5" footer="0.5"/>
      <pageSetup paperSize="9" orientation="portrait" r:id="rId5"/>
      <headerFooter alignWithMargins="0">
        <oddFooter>&amp;L&amp;C&amp;R</oddFooter>
      </headerFooter>
    </customSheetView>
    <customSheetView guid="{9C6A3A64-BE7F-4A67-8D38-05149BD96D9A}" showGridLines="0">
      <pane ySplit="1" topLeftCell="A89" activePane="bottomLeft" state="frozenSplit"/>
      <selection pane="bottomLeft" activeCell="H97" sqref="H97"/>
      <pageMargins left="0.25" right="0.25" top="0.25" bottom="0.25" header="0.5" footer="0.5"/>
      <pageSetup paperSize="9" orientation="portrait" r:id="rId6"/>
      <headerFooter alignWithMargins="0">
        <oddFooter>&amp;L&amp;C&amp;R</oddFooter>
      </headerFooter>
    </customSheetView>
    <customSheetView guid="{91AC7900-E82A-43FD-8573-B38F63A5A402}" showGridLines="0">
      <pane ySplit="1" topLeftCell="A2" activePane="bottomLeft" state="frozenSplit"/>
      <selection pane="bottomLeft" activeCell="A43" sqref="A43:F43"/>
      <pageMargins left="0.25" right="0.25" top="0.25" bottom="0.25" header="0.5" footer="0.5"/>
      <pageSetup paperSize="9" orientation="portrait" r:id="rId7"/>
      <headerFooter alignWithMargins="0">
        <oddFooter>&amp;L&amp;C&amp;R</oddFooter>
      </headerFooter>
    </customSheetView>
    <customSheetView guid="{296833A6-5834-41B0-8AD2-D0B14E4A5D9E}" showPageBreaks="1" showGridLines="0" showRuler="0">
      <pane ySplit="1" topLeftCell="A83" activePane="bottomLeft" state="frozenSplit"/>
      <selection pane="bottomLeft" activeCell="A107" sqref="A107"/>
      <pageMargins left="0.25" right="0.25" top="0.25" bottom="0.25" header="0.5" footer="0.5"/>
      <pageSetup paperSize="9" orientation="portrait" r:id="rId8"/>
      <headerFooter alignWithMargins="0">
        <oddFooter>&amp;L&amp;C&amp;R</oddFooter>
      </headerFooter>
    </customSheetView>
    <customSheetView guid="{9A9DF6C7-D895-4F2F-8DC4-385E507BADD2}" showGridLines="0" showRuler="0">
      <pane ySplit="1" topLeftCell="A2" activePane="bottomLeft" state="frozenSplit"/>
      <selection pane="bottomLeft" activeCell="B27" sqref="B27"/>
      <pageMargins left="0.25" right="0.25" top="0.25" bottom="0.25" header="0.5" footer="0.5"/>
      <pageSetup paperSize="9" orientation="portrait" r:id="rId9"/>
      <headerFooter alignWithMargins="0">
        <oddFooter>&amp;L&amp;C&amp;R</oddFooter>
      </headerFooter>
    </customSheetView>
    <customSheetView guid="{09EAE293-7C7B-462B-8579-3BA9A2F22499}" showPageBreaks="1" showGridLines="0" showRuler="0">
      <pane ySplit="1" topLeftCell="A29" activePane="bottomLeft" state="frozenSplit"/>
      <selection pane="bottomLeft" activeCell="A40" sqref="A40:IV45"/>
      <pageMargins left="0.25" right="0.25" top="0.25" bottom="0.25" header="0.5" footer="0.5"/>
      <pageSetup paperSize="9" orientation="portrait" r:id="rId10"/>
      <headerFooter alignWithMargins="0">
        <oddFooter>&amp;L&amp;C&amp;R</oddFooter>
      </headerFooter>
    </customSheetView>
    <customSheetView guid="{7450E9D2-FBF1-4E1F-8B18-439DF582C3A7}" showGridLines="0" showRuler="0">
      <pane ySplit="1" topLeftCell="A2" activePane="bottomLeft" state="frozenSplit"/>
      <selection pane="bottomLeft"/>
      <pageMargins left="0.75" right="0.75" top="1" bottom="1" header="0.5" footer="0.5"/>
      <pageSetup paperSize="9" orientation="portrait" r:id="rId11"/>
      <headerFooter alignWithMargins="0"/>
    </customSheetView>
    <customSheetView guid="{452B1860-8BEA-4644-8165-33AC0A7FD1C4}" showPageBreaks="1" showGridLines="0" showRuler="0">
      <pane ySplit="1" topLeftCell="A2" activePane="bottomLeft" state="frozenSplit"/>
      <selection pane="bottomLeft"/>
      <pageMargins left="0.75" right="0.75" top="1" bottom="1" header="0.5" footer="0.5"/>
      <pageSetup paperSize="9" orientation="portrait" r:id="rId12"/>
      <headerFooter alignWithMargins="0"/>
    </customSheetView>
    <customSheetView guid="{C8DEC792-F14C-4168-A9C5-6B1372CDC0FC}" showPageBreaks="1" showGridLines="0" showRuler="0">
      <pane ySplit="1" topLeftCell="A53" activePane="bottomLeft" state="frozenSplit"/>
      <selection pane="bottomLeft" activeCell="H71" sqref="H71"/>
      <pageMargins left="0.75" right="0.75" top="1" bottom="1" header="0.5" footer="0.5"/>
      <pageSetup paperSize="9" orientation="portrait" r:id="rId13"/>
      <headerFooter alignWithMargins="0"/>
    </customSheetView>
    <customSheetView guid="{05879C0B-B096-4327-8494-06A023AA0229}" showPageBreaks="1" showGridLines="0" showRuler="0">
      <pane ySplit="1" topLeftCell="A2" activePane="bottomLeft" state="frozenSplit"/>
      <selection pane="bottomLeft"/>
      <pageMargins left="0.75" right="0.75" top="1" bottom="1" header="0.5" footer="0.5"/>
      <pageSetup paperSize="9" orientation="portrait" r:id="rId14"/>
      <headerFooter alignWithMargins="0"/>
    </customSheetView>
    <customSheetView guid="{1E17F5E5-266B-4194-8ED9-12D00ACDF857}" showGridLines="0" showRuler="0">
      <pane ySplit="1" topLeftCell="A2" activePane="bottomLeft" state="frozenSplit"/>
      <selection pane="bottomLeft" activeCell="I33" sqref="I33"/>
      <pageMargins left="0.25" right="0.25" top="0.25" bottom="0.25" header="0.5" footer="0.5"/>
      <pageSetup paperSize="9" orientation="portrait" r:id="rId15"/>
      <headerFooter alignWithMargins="0">
        <oddFooter>&amp;L&amp;C&amp;R</oddFooter>
      </headerFooter>
    </customSheetView>
    <customSheetView guid="{33E08948-8AE4-4C90-9480-DF2C3EC0335B}" showGridLines="0" showRuler="0">
      <pane ySplit="1" topLeftCell="A83" activePane="bottomLeft" state="frozenSplit"/>
      <selection pane="bottomLeft" activeCell="A107" sqref="A107"/>
      <pageMargins left="0.25" right="0.25" top="0.25" bottom="0.25" header="0.5" footer="0.5"/>
      <pageSetup paperSize="9" orientation="portrait" r:id="rId16"/>
      <headerFooter alignWithMargins="0">
        <oddFooter>&amp;L&amp;C&amp;R</oddFooter>
      </headerFooter>
    </customSheetView>
    <customSheetView guid="{5CB9D19D-BF8C-48B4-BC29-D65FE978B625}" showGridLines="0" showRuler="0">
      <pane ySplit="1" topLeftCell="A2" activePane="bottomLeft" state="frozenSplit"/>
      <selection pane="bottomLeft" activeCell="C4" sqref="C4:F4"/>
      <pageMargins left="0.25" right="0.25" top="0.25" bottom="0.25" header="0.5" footer="0.5"/>
      <pageSetup paperSize="9" orientation="portrait" r:id="rId17"/>
      <headerFooter alignWithMargins="0">
        <oddFooter>&amp;L&amp;C&amp;R</oddFooter>
      </headerFooter>
    </customSheetView>
    <customSheetView guid="{7C07F91A-F6D6-426F-9E5D-F8A592BBB9E4}" showGridLines="0">
      <pane ySplit="1" topLeftCell="A43" activePane="bottomLeft" state="frozenSplit"/>
      <selection pane="bottomLeft" activeCell="A44" sqref="A44:F44"/>
      <pageMargins left="0.25" right="0.25" top="0.25" bottom="0.25" header="0.5" footer="0.5"/>
      <pageSetup paperSize="9" orientation="portrait" r:id="rId18"/>
      <headerFooter alignWithMargins="0">
        <oddFooter>&amp;L&amp;C&amp;R</oddFooter>
      </headerFooter>
    </customSheetView>
    <customSheetView guid="{D93B4B45-EA15-40A8-8C92-C035A75F5450}" showGridLines="0">
      <pane ySplit="1" topLeftCell="A2" activePane="bottomLeft" state="frozenSplit"/>
      <selection pane="bottomLeft" activeCell="A43" sqref="A43:F43"/>
      <pageMargins left="0.25" right="0.25" top="0.25" bottom="0.25" header="0.5" footer="0.5"/>
      <pageSetup paperSize="9" orientation="portrait" r:id="rId19"/>
      <headerFooter alignWithMargins="0">
        <oddFooter>&amp;L&amp;C&amp;R</oddFooter>
      </headerFooter>
    </customSheetView>
  </customSheetViews>
  <mergeCells count="58">
    <mergeCell ref="G116:H116"/>
    <mergeCell ref="A111:C111"/>
    <mergeCell ref="A104:C104"/>
    <mergeCell ref="G111:H111"/>
    <mergeCell ref="A110:B110"/>
    <mergeCell ref="D110:E110"/>
    <mergeCell ref="A116:C116"/>
    <mergeCell ref="A114:B114"/>
    <mergeCell ref="D114:F114"/>
    <mergeCell ref="A125:F125"/>
    <mergeCell ref="D127:E127"/>
    <mergeCell ref="D123:E123"/>
    <mergeCell ref="A126:B126"/>
    <mergeCell ref="A124:F124"/>
    <mergeCell ref="A123:B123"/>
    <mergeCell ref="C1:F1"/>
    <mergeCell ref="C10:F10"/>
    <mergeCell ref="A37:B37"/>
    <mergeCell ref="D37:E37"/>
    <mergeCell ref="A8:B8"/>
    <mergeCell ref="D8:E8"/>
    <mergeCell ref="A9:F9"/>
    <mergeCell ref="A11:F11"/>
    <mergeCell ref="A3:B3"/>
    <mergeCell ref="C3:F3"/>
    <mergeCell ref="D6:E6"/>
    <mergeCell ref="A4:B4"/>
    <mergeCell ref="C5:F5"/>
    <mergeCell ref="A6:B6"/>
    <mergeCell ref="A5:B5"/>
    <mergeCell ref="A136:B136"/>
    <mergeCell ref="D136:E136"/>
    <mergeCell ref="A132:F132"/>
    <mergeCell ref="A131:F131"/>
    <mergeCell ref="A133:B133"/>
    <mergeCell ref="D133:E133"/>
    <mergeCell ref="D134:E134"/>
    <mergeCell ref="A134:B134"/>
    <mergeCell ref="A135:B135"/>
    <mergeCell ref="D135:E135"/>
    <mergeCell ref="A128:B128"/>
    <mergeCell ref="D128:E128"/>
    <mergeCell ref="A130:B130"/>
    <mergeCell ref="D130:E130"/>
    <mergeCell ref="D126:E126"/>
    <mergeCell ref="A127:B127"/>
    <mergeCell ref="A97:C97"/>
    <mergeCell ref="A36:F36"/>
    <mergeCell ref="A103:B103"/>
    <mergeCell ref="D103:E103"/>
    <mergeCell ref="G11:H11"/>
    <mergeCell ref="G32:H32"/>
    <mergeCell ref="G39:H39"/>
    <mergeCell ref="A40:F40"/>
    <mergeCell ref="A39:C39"/>
    <mergeCell ref="A38:F38"/>
    <mergeCell ref="G36:H36"/>
    <mergeCell ref="A32:F32"/>
  </mergeCells>
  <phoneticPr fontId="35" type="noConversion"/>
  <hyperlinks>
    <hyperlink ref="A43" r:id="rId20" display="http://tcelis.cenelec.be/pls/portal30/CELISPROC.RPT_WEB_PROJECT_D.SHOW?p_arg_names=project_number&amp;p_arg_values=22512" xr:uid="{00000000-0004-0000-0C00-000000000000}"/>
  </hyperlinks>
  <pageMargins left="0.25" right="0.25" top="0.25" bottom="0.25" header="0.5" footer="0.5"/>
  <pageSetup paperSize="9" orientation="portrait" r:id="rId21"/>
  <headerFooter alignWithMargins="0">
    <oddFooter>&amp;L&amp;C&amp;R</oddFooter>
  </headerFooter>
  <drawing r:id="rId2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134"/>
  <sheetViews>
    <sheetView topLeftCell="A60" workbookViewId="0">
      <selection activeCell="I40" sqref="I40"/>
    </sheetView>
  </sheetViews>
  <sheetFormatPr defaultRowHeight="12.75" x14ac:dyDescent="0.2"/>
  <cols>
    <col min="1" max="1" width="30.42578125" style="2" customWidth="1"/>
    <col min="2" max="2" width="10.42578125" style="2" bestFit="1" customWidth="1"/>
    <col min="3" max="3" width="39.140625" style="2" customWidth="1"/>
    <col min="4" max="8" width="11.5703125" style="2" customWidth="1"/>
    <col min="9" max="9" width="12" style="2" customWidth="1"/>
  </cols>
  <sheetData>
    <row r="1" spans="1:9" ht="18" x14ac:dyDescent="0.2">
      <c r="A1" s="114"/>
      <c r="B1" s="45"/>
      <c r="C1" s="336" t="s">
        <v>818</v>
      </c>
      <c r="D1"/>
      <c r="E1"/>
      <c r="F1"/>
      <c r="G1" s="114"/>
      <c r="H1" s="115"/>
    </row>
    <row r="2" spans="1:9" ht="13.5" thickBot="1" x14ac:dyDescent="0.25">
      <c r="A2" s="114"/>
      <c r="B2" s="114"/>
      <c r="C2" s="114"/>
      <c r="D2" s="114"/>
      <c r="E2" s="114"/>
      <c r="F2" s="114"/>
      <c r="G2" s="114"/>
      <c r="H2" s="114"/>
    </row>
    <row r="3" spans="1:9" ht="13.5" thickBot="1" x14ac:dyDescent="0.25">
      <c r="A3" s="23" t="s">
        <v>115</v>
      </c>
      <c r="B3"/>
      <c r="C3" s="357" t="s">
        <v>488</v>
      </c>
      <c r="D3"/>
      <c r="E3"/>
      <c r="F3"/>
      <c r="G3" s="115"/>
      <c r="H3" s="114"/>
    </row>
    <row r="4" spans="1:9" x14ac:dyDescent="0.2">
      <c r="A4" s="23" t="s">
        <v>116</v>
      </c>
      <c r="B4"/>
      <c r="C4" s="13" t="s">
        <v>650</v>
      </c>
      <c r="D4"/>
      <c r="E4"/>
      <c r="F4"/>
      <c r="G4" s="115"/>
      <c r="H4" s="114"/>
    </row>
    <row r="5" spans="1:9" x14ac:dyDescent="0.2">
      <c r="A5" s="23" t="s">
        <v>117</v>
      </c>
      <c r="B5"/>
      <c r="C5" s="685" t="s">
        <v>1190</v>
      </c>
      <c r="D5"/>
      <c r="E5"/>
      <c r="F5"/>
      <c r="G5" s="115"/>
      <c r="H5" s="114"/>
    </row>
    <row r="6" spans="1:9" s="353" customFormat="1" x14ac:dyDescent="0.2">
      <c r="A6" s="337" t="s">
        <v>118</v>
      </c>
      <c r="C6" s="344">
        <v>7</v>
      </c>
      <c r="D6" s="351"/>
      <c r="F6" s="351"/>
      <c r="G6" s="461"/>
      <c r="H6" s="334"/>
      <c r="I6" s="355"/>
    </row>
    <row r="7" spans="1:9" x14ac:dyDescent="0.2">
      <c r="A7" s="337" t="s">
        <v>793</v>
      </c>
      <c r="B7"/>
      <c r="C7" s="106">
        <v>12</v>
      </c>
      <c r="D7" s="13"/>
      <c r="E7"/>
      <c r="F7" s="13"/>
      <c r="G7" s="115"/>
      <c r="H7" s="114"/>
    </row>
    <row r="8" spans="1:9" x14ac:dyDescent="0.2">
      <c r="A8" s="23" t="s">
        <v>6</v>
      </c>
      <c r="B8"/>
      <c r="C8" s="106"/>
      <c r="D8" s="13"/>
      <c r="E8"/>
      <c r="F8" s="13"/>
      <c r="G8" s="115"/>
      <c r="H8" s="114"/>
    </row>
    <row r="9" spans="1:9" x14ac:dyDescent="0.2">
      <c r="A9" s="23"/>
      <c r="B9"/>
      <c r="C9" s="106"/>
      <c r="D9" s="13"/>
      <c r="E9"/>
      <c r="F9" s="13"/>
      <c r="G9" s="115"/>
      <c r="H9" s="114"/>
    </row>
    <row r="10" spans="1:9" x14ac:dyDescent="0.2">
      <c r="A10" s="23"/>
      <c r="B10"/>
      <c r="C10" s="24"/>
      <c r="D10" s="13"/>
      <c r="E10"/>
      <c r="F10" s="13"/>
      <c r="G10" s="115"/>
      <c r="H10" s="114"/>
    </row>
    <row r="11" spans="1:9" ht="25.5" customHeight="1" x14ac:dyDescent="0.2">
      <c r="A11" s="337" t="s">
        <v>119</v>
      </c>
      <c r="B11"/>
      <c r="C11"/>
      <c r="D11"/>
      <c r="E11"/>
      <c r="F11"/>
      <c r="G11" s="115"/>
      <c r="H11" s="114"/>
    </row>
    <row r="12" spans="1:9" ht="27.75" customHeight="1" x14ac:dyDescent="0.2">
      <c r="A12" s="1" t="s">
        <v>404</v>
      </c>
      <c r="B12" s="1"/>
      <c r="C12" s="358" t="s">
        <v>489</v>
      </c>
      <c r="D12"/>
      <c r="E12"/>
      <c r="F12"/>
      <c r="G12" s="116"/>
      <c r="H12" s="117"/>
      <c r="I12" s="7"/>
    </row>
    <row r="13" spans="1:9" s="353" customFormat="1" ht="27" customHeight="1" thickBot="1" x14ac:dyDescent="0.25">
      <c r="A13" s="344" t="s">
        <v>405</v>
      </c>
      <c r="G13" s="354"/>
      <c r="I13" s="355"/>
    </row>
    <row r="14" spans="1:9" ht="23.25" thickBot="1" x14ac:dyDescent="0.25">
      <c r="A14" s="3" t="s">
        <v>406</v>
      </c>
      <c r="B14" s="4" t="s">
        <v>407</v>
      </c>
      <c r="C14" s="63" t="s">
        <v>342</v>
      </c>
      <c r="D14" s="63" t="s">
        <v>408</v>
      </c>
      <c r="E14" s="5" t="s">
        <v>343</v>
      </c>
      <c r="F14" s="61"/>
      <c r="G14" s="6"/>
      <c r="H14" s="6"/>
      <c r="I14" s="6"/>
    </row>
    <row r="15" spans="1:9" ht="22.5" x14ac:dyDescent="0.2">
      <c r="A15" s="66" t="s">
        <v>490</v>
      </c>
      <c r="B15" s="66" t="s">
        <v>559</v>
      </c>
      <c r="C15" s="20" t="s">
        <v>499</v>
      </c>
      <c r="D15" s="66" t="s">
        <v>442</v>
      </c>
      <c r="E15" s="67">
        <v>41155</v>
      </c>
      <c r="F15" s="97"/>
      <c r="G15" s="62"/>
      <c r="H15" s="62"/>
      <c r="I15" s="62"/>
    </row>
    <row r="16" spans="1:9" x14ac:dyDescent="0.2">
      <c r="A16" s="66" t="s">
        <v>491</v>
      </c>
      <c r="B16" s="66" t="s">
        <v>559</v>
      </c>
      <c r="C16" s="20" t="s">
        <v>500</v>
      </c>
      <c r="D16" s="66" t="s">
        <v>442</v>
      </c>
      <c r="E16" s="67">
        <v>41155</v>
      </c>
      <c r="F16" s="97"/>
      <c r="G16" s="62"/>
      <c r="H16" s="62"/>
      <c r="I16" s="62"/>
    </row>
    <row r="17" spans="1:9" x14ac:dyDescent="0.2">
      <c r="A17" s="66" t="s">
        <v>492</v>
      </c>
      <c r="B17" s="66" t="s">
        <v>559</v>
      </c>
      <c r="C17" s="20" t="s">
        <v>501</v>
      </c>
      <c r="D17" s="66" t="s">
        <v>442</v>
      </c>
      <c r="E17" s="67">
        <v>41155</v>
      </c>
      <c r="F17" s="97"/>
      <c r="G17" s="62"/>
      <c r="H17" s="62"/>
      <c r="I17" s="62"/>
    </row>
    <row r="18" spans="1:9" x14ac:dyDescent="0.2">
      <c r="A18" s="66" t="s">
        <v>493</v>
      </c>
      <c r="B18" s="66" t="s">
        <v>559</v>
      </c>
      <c r="C18" s="20" t="s">
        <v>502</v>
      </c>
      <c r="D18" s="66" t="s">
        <v>442</v>
      </c>
      <c r="E18" s="67">
        <v>41155</v>
      </c>
      <c r="F18" s="97"/>
      <c r="G18" s="62"/>
      <c r="H18" s="62"/>
      <c r="I18" s="62"/>
    </row>
    <row r="19" spans="1:9" x14ac:dyDescent="0.2">
      <c r="A19" s="66" t="s">
        <v>495</v>
      </c>
      <c r="B19" s="66" t="s">
        <v>559</v>
      </c>
      <c r="C19" s="20" t="s">
        <v>506</v>
      </c>
      <c r="D19" s="66" t="s">
        <v>442</v>
      </c>
      <c r="E19" s="67">
        <v>41155</v>
      </c>
      <c r="F19" s="97"/>
      <c r="G19" s="62"/>
      <c r="H19" s="62"/>
      <c r="I19" s="62"/>
    </row>
    <row r="20" spans="1:9" ht="22.5" x14ac:dyDescent="0.2">
      <c r="A20" s="66" t="s">
        <v>494</v>
      </c>
      <c r="B20" s="66" t="s">
        <v>559</v>
      </c>
      <c r="C20" s="20" t="s">
        <v>503</v>
      </c>
      <c r="D20" s="66" t="s">
        <v>442</v>
      </c>
      <c r="E20" s="67">
        <v>41155</v>
      </c>
      <c r="F20" s="97"/>
      <c r="G20" s="62"/>
      <c r="H20" s="62"/>
      <c r="I20" s="62"/>
    </row>
    <row r="21" spans="1:9" x14ac:dyDescent="0.2">
      <c r="A21" s="66" t="s">
        <v>496</v>
      </c>
      <c r="B21" s="66" t="s">
        <v>559</v>
      </c>
      <c r="C21" s="20" t="s">
        <v>504</v>
      </c>
      <c r="D21" s="66" t="s">
        <v>442</v>
      </c>
      <c r="E21" s="67">
        <v>41155</v>
      </c>
      <c r="F21" s="97"/>
      <c r="G21" s="62"/>
      <c r="H21" s="62"/>
      <c r="I21" s="62"/>
    </row>
    <row r="22" spans="1:9" ht="22.5" x14ac:dyDescent="0.2">
      <c r="A22" s="66" t="s">
        <v>497</v>
      </c>
      <c r="B22" s="66" t="s">
        <v>559</v>
      </c>
      <c r="C22" s="20" t="s">
        <v>505</v>
      </c>
      <c r="D22" s="66" t="s">
        <v>442</v>
      </c>
      <c r="E22" s="67">
        <v>41155</v>
      </c>
      <c r="F22" s="97"/>
      <c r="G22" s="62"/>
      <c r="H22" s="62"/>
      <c r="I22" s="62"/>
    </row>
    <row r="23" spans="1:9" ht="22.5" x14ac:dyDescent="0.2">
      <c r="A23" s="66" t="s">
        <v>498</v>
      </c>
      <c r="B23" s="66" t="s">
        <v>71</v>
      </c>
      <c r="C23" s="20" t="s">
        <v>499</v>
      </c>
      <c r="D23" s="66" t="s">
        <v>666</v>
      </c>
      <c r="E23" s="67">
        <v>41155</v>
      </c>
      <c r="F23" s="97"/>
      <c r="G23" s="62"/>
      <c r="H23" s="62"/>
      <c r="I23" s="62"/>
    </row>
    <row r="24" spans="1:9" x14ac:dyDescent="0.2">
      <c r="A24" s="10"/>
      <c r="B24" s="10"/>
      <c r="C24" s="10"/>
      <c r="D24" s="10"/>
      <c r="E24" s="10"/>
      <c r="F24" s="11"/>
      <c r="G24" s="9"/>
      <c r="H24" s="9"/>
      <c r="I24" s="9"/>
    </row>
    <row r="25" spans="1:9" s="353" customFormat="1" ht="12.75" customHeight="1" thickBot="1" x14ac:dyDescent="0.25">
      <c r="A25" s="344" t="s">
        <v>420</v>
      </c>
      <c r="G25" s="354"/>
      <c r="I25" s="356"/>
    </row>
    <row r="26" spans="1:9" ht="13.5" thickBot="1" x14ac:dyDescent="0.25">
      <c r="A26" s="3" t="s">
        <v>406</v>
      </c>
      <c r="B26" s="4" t="s">
        <v>407</v>
      </c>
      <c r="C26" s="5" t="s">
        <v>342</v>
      </c>
      <c r="D26" s="61"/>
      <c r="E26" s="61"/>
      <c r="F26" s="7"/>
      <c r="G26" s="129"/>
      <c r="H26" s="129"/>
      <c r="I26" s="129"/>
    </row>
    <row r="27" spans="1:9" x14ac:dyDescent="0.2">
      <c r="A27" s="66"/>
      <c r="B27" s="95"/>
      <c r="C27" s="18"/>
      <c r="D27" s="128"/>
      <c r="E27" s="94"/>
      <c r="F27" s="9"/>
      <c r="G27" s="129"/>
      <c r="H27" s="129"/>
      <c r="I27" s="129"/>
    </row>
    <row r="28" spans="1:9" x14ac:dyDescent="0.2">
      <c r="A28" s="66"/>
      <c r="B28" s="95"/>
      <c r="C28" s="18"/>
      <c r="D28" s="128"/>
      <c r="E28" s="94"/>
      <c r="F28" s="9"/>
      <c r="G28" s="129"/>
      <c r="H28" s="129"/>
      <c r="I28" s="129"/>
    </row>
    <row r="29" spans="1:9" x14ac:dyDescent="0.2">
      <c r="A29" s="10"/>
      <c r="B29" s="10"/>
      <c r="C29" s="10"/>
      <c r="D29" s="10"/>
      <c r="E29" s="10"/>
      <c r="F29" s="11"/>
      <c r="G29" s="9"/>
      <c r="H29" s="9"/>
      <c r="I29" s="9"/>
    </row>
    <row r="30" spans="1:9" x14ac:dyDescent="0.2">
      <c r="A30" s="345" t="s">
        <v>383</v>
      </c>
      <c r="B30"/>
      <c r="C30"/>
      <c r="D30"/>
      <c r="E30"/>
      <c r="F30"/>
      <c r="G30" s="72"/>
      <c r="H30"/>
      <c r="I30" s="7"/>
    </row>
    <row r="31" spans="1:9" x14ac:dyDescent="0.2">
      <c r="A31" s="13"/>
      <c r="B31"/>
      <c r="C31" s="13"/>
      <c r="D31" s="13"/>
      <c r="E31"/>
      <c r="F31" s="13"/>
    </row>
    <row r="32" spans="1:9" x14ac:dyDescent="0.2">
      <c r="A32" s="13"/>
      <c r="B32"/>
      <c r="C32" s="13"/>
      <c r="D32" s="13"/>
      <c r="E32"/>
      <c r="F32" s="13"/>
      <c r="G32" s="115"/>
      <c r="H32" s="114"/>
    </row>
    <row r="33" spans="1:9" x14ac:dyDescent="0.2">
      <c r="A33" s="346" t="s">
        <v>535</v>
      </c>
      <c r="B33"/>
      <c r="C33"/>
      <c r="D33"/>
      <c r="E33"/>
      <c r="F33"/>
      <c r="G33" s="14"/>
      <c r="H33" s="14"/>
      <c r="I33" s="14"/>
    </row>
    <row r="34" spans="1:9" x14ac:dyDescent="0.2">
      <c r="A34" s="346"/>
      <c r="B34"/>
      <c r="C34"/>
      <c r="D34"/>
      <c r="E34"/>
      <c r="F34"/>
      <c r="G34" s="14"/>
      <c r="H34" s="14"/>
      <c r="I34" s="14"/>
    </row>
    <row r="35" spans="1:9" ht="24" x14ac:dyDescent="0.2">
      <c r="A35" s="345" t="s">
        <v>536</v>
      </c>
      <c r="B35"/>
      <c r="C35"/>
      <c r="E35" s="15" t="s">
        <v>544</v>
      </c>
      <c r="F35" s="7">
        <v>32</v>
      </c>
      <c r="G35" s="72"/>
      <c r="H35"/>
    </row>
    <row r="36" spans="1:9" s="459" customFormat="1" ht="23.25" customHeight="1" x14ac:dyDescent="0.2">
      <c r="A36" s="457" t="s">
        <v>2183</v>
      </c>
      <c r="B36" s="457"/>
      <c r="C36" s="457"/>
      <c r="D36" s="457"/>
      <c r="E36" s="457"/>
      <c r="F36" s="457"/>
      <c r="G36" s="458"/>
      <c r="I36" s="460"/>
    </row>
    <row r="37" spans="1:9" ht="21.75" customHeight="1" x14ac:dyDescent="0.2">
      <c r="A37" s="1385" t="s">
        <v>4252</v>
      </c>
      <c r="B37" s="1380"/>
      <c r="C37" s="1385" t="s">
        <v>4253</v>
      </c>
      <c r="D37" s="1385" t="s">
        <v>4254</v>
      </c>
      <c r="E37" s="1385" t="s">
        <v>4255</v>
      </c>
      <c r="F37" s="61"/>
      <c r="G37" s="61"/>
      <c r="H37" s="61"/>
      <c r="I37" s="7"/>
    </row>
    <row r="38" spans="1:9" s="441" customFormat="1" ht="33.75" x14ac:dyDescent="0.2">
      <c r="A38" s="1379" t="s">
        <v>4564</v>
      </c>
      <c r="B38" s="1401" t="s">
        <v>794</v>
      </c>
      <c r="C38" s="1381" t="s">
        <v>4565</v>
      </c>
      <c r="D38" s="1379" t="s">
        <v>4293</v>
      </c>
      <c r="E38" s="1379" t="s">
        <v>4310</v>
      </c>
    </row>
    <row r="39" spans="1:9" s="441" customFormat="1" ht="33.75" x14ac:dyDescent="0.2">
      <c r="A39" s="1379" t="s">
        <v>4566</v>
      </c>
      <c r="B39" s="1401" t="s">
        <v>794</v>
      </c>
      <c r="C39" s="1381" t="s">
        <v>4567</v>
      </c>
      <c r="D39" s="1379" t="s">
        <v>4293</v>
      </c>
      <c r="E39" s="1379" t="s">
        <v>4310</v>
      </c>
    </row>
    <row r="40" spans="1:9" s="441" customFormat="1" ht="22.5" x14ac:dyDescent="0.2">
      <c r="A40" s="1379" t="s">
        <v>4568</v>
      </c>
      <c r="B40" s="1401" t="s">
        <v>794</v>
      </c>
      <c r="C40" s="1381" t="s">
        <v>2186</v>
      </c>
      <c r="D40" s="1379" t="s">
        <v>4293</v>
      </c>
      <c r="E40" s="1379" t="s">
        <v>4569</v>
      </c>
    </row>
    <row r="41" spans="1:9" s="441" customFormat="1" ht="33.75" x14ac:dyDescent="0.2">
      <c r="A41" s="1379" t="s">
        <v>4570</v>
      </c>
      <c r="B41" s="1401" t="s">
        <v>794</v>
      </c>
      <c r="C41" s="1381" t="s">
        <v>4571</v>
      </c>
      <c r="D41" s="1379" t="s">
        <v>4293</v>
      </c>
      <c r="E41" s="1379" t="s">
        <v>4569</v>
      </c>
    </row>
    <row r="42" spans="1:9" s="441" customFormat="1" ht="56.25" x14ac:dyDescent="0.2">
      <c r="A42" s="1379" t="s">
        <v>4572</v>
      </c>
      <c r="B42" s="1401" t="s">
        <v>794</v>
      </c>
      <c r="C42" s="1381" t="s">
        <v>4573</v>
      </c>
      <c r="D42" s="1379" t="s">
        <v>2335</v>
      </c>
      <c r="E42" s="1379" t="s">
        <v>4574</v>
      </c>
    </row>
    <row r="43" spans="1:9" s="441" customFormat="1" ht="22.5" x14ac:dyDescent="0.2">
      <c r="A43" s="1379" t="s">
        <v>4575</v>
      </c>
      <c r="B43" s="1401" t="s">
        <v>794</v>
      </c>
      <c r="C43" s="1381" t="s">
        <v>4576</v>
      </c>
      <c r="D43" s="1379" t="s">
        <v>4257</v>
      </c>
      <c r="E43" s="1379" t="s">
        <v>4577</v>
      </c>
    </row>
    <row r="44" spans="1:9" s="441" customFormat="1" ht="22.5" x14ac:dyDescent="0.2">
      <c r="A44" s="1379" t="s">
        <v>4578</v>
      </c>
      <c r="B44" s="1401" t="s">
        <v>794</v>
      </c>
      <c r="C44" s="1381" t="s">
        <v>4579</v>
      </c>
      <c r="D44" s="1379" t="s">
        <v>2335</v>
      </c>
      <c r="E44" s="1379" t="s">
        <v>4422</v>
      </c>
    </row>
    <row r="45" spans="1:9" s="441" customFormat="1" ht="33.75" x14ac:dyDescent="0.2">
      <c r="A45" s="1379" t="s">
        <v>4580</v>
      </c>
      <c r="B45" s="1401" t="s">
        <v>794</v>
      </c>
      <c r="C45" s="1381" t="s">
        <v>1467</v>
      </c>
      <c r="D45" s="1379" t="s">
        <v>2335</v>
      </c>
      <c r="E45" s="1379" t="s">
        <v>4574</v>
      </c>
    </row>
    <row r="46" spans="1:9" s="441" customFormat="1" ht="33.75" x14ac:dyDescent="0.2">
      <c r="A46" s="1379" t="s">
        <v>4581</v>
      </c>
      <c r="B46" s="1401" t="s">
        <v>794</v>
      </c>
      <c r="C46" s="1381" t="s">
        <v>1468</v>
      </c>
      <c r="D46" s="1379" t="s">
        <v>4257</v>
      </c>
      <c r="E46" s="1379" t="s">
        <v>4582</v>
      </c>
    </row>
    <row r="47" spans="1:9" s="441" customFormat="1" ht="22.5" x14ac:dyDescent="0.2">
      <c r="A47" s="1379" t="s">
        <v>4583</v>
      </c>
      <c r="B47" s="1401" t="s">
        <v>794</v>
      </c>
      <c r="C47" s="1381" t="s">
        <v>4584</v>
      </c>
      <c r="D47" s="1379" t="s">
        <v>4293</v>
      </c>
      <c r="E47" s="1379" t="s">
        <v>4426</v>
      </c>
    </row>
    <row r="48" spans="1:9" s="441" customFormat="1" ht="22.5" x14ac:dyDescent="0.2">
      <c r="A48" s="1379" t="s">
        <v>4585</v>
      </c>
      <c r="B48" s="1401" t="s">
        <v>794</v>
      </c>
      <c r="C48" s="1381" t="s">
        <v>4586</v>
      </c>
      <c r="D48" s="1379" t="s">
        <v>2335</v>
      </c>
      <c r="E48" s="1379" t="s">
        <v>4294</v>
      </c>
    </row>
    <row r="49" spans="1:5" s="441" customFormat="1" ht="22.5" x14ac:dyDescent="0.2">
      <c r="A49" s="1379" t="s">
        <v>4587</v>
      </c>
      <c r="B49" s="1401" t="s">
        <v>794</v>
      </c>
      <c r="C49" s="1381" t="s">
        <v>1369</v>
      </c>
      <c r="D49" s="1379" t="s">
        <v>4257</v>
      </c>
      <c r="E49" s="1379" t="s">
        <v>4588</v>
      </c>
    </row>
    <row r="50" spans="1:5" s="441" customFormat="1" ht="45" x14ac:dyDescent="0.2">
      <c r="A50" s="1379" t="s">
        <v>4589</v>
      </c>
      <c r="B50" s="1401" t="s">
        <v>794</v>
      </c>
      <c r="C50" s="1381" t="s">
        <v>2187</v>
      </c>
      <c r="D50" s="1379" t="s">
        <v>4257</v>
      </c>
      <c r="E50" s="1379" t="s">
        <v>4590</v>
      </c>
    </row>
    <row r="51" spans="1:5" s="441" customFormat="1" ht="45" x14ac:dyDescent="0.2">
      <c r="A51" s="1379" t="s">
        <v>4591</v>
      </c>
      <c r="B51" s="1401" t="s">
        <v>794</v>
      </c>
      <c r="C51" s="1381" t="s">
        <v>4592</v>
      </c>
      <c r="D51" s="1379" t="s">
        <v>2335</v>
      </c>
      <c r="E51" s="1379" t="s">
        <v>4555</v>
      </c>
    </row>
    <row r="52" spans="1:5" s="441" customFormat="1" ht="45" x14ac:dyDescent="0.2">
      <c r="A52" s="1379" t="s">
        <v>4593</v>
      </c>
      <c r="B52" s="1401" t="s">
        <v>794</v>
      </c>
      <c r="C52" s="1381" t="s">
        <v>4594</v>
      </c>
      <c r="D52" s="1379" t="s">
        <v>4257</v>
      </c>
      <c r="E52" s="1379" t="s">
        <v>4595</v>
      </c>
    </row>
    <row r="53" spans="1:5" s="441" customFormat="1" ht="22.5" x14ac:dyDescent="0.2">
      <c r="A53" s="1379" t="s">
        <v>4596</v>
      </c>
      <c r="B53" s="1401" t="s">
        <v>794</v>
      </c>
      <c r="C53" s="1381" t="s">
        <v>4597</v>
      </c>
      <c r="D53" s="1379" t="s">
        <v>4257</v>
      </c>
      <c r="E53" s="1379" t="s">
        <v>4582</v>
      </c>
    </row>
    <row r="54" spans="1:5" s="441" customFormat="1" ht="22.5" x14ac:dyDescent="0.2">
      <c r="A54" s="1379" t="s">
        <v>4598</v>
      </c>
      <c r="B54" s="1401" t="s">
        <v>794</v>
      </c>
      <c r="C54" s="1381" t="s">
        <v>4599</v>
      </c>
      <c r="D54" s="1379" t="s">
        <v>4293</v>
      </c>
      <c r="E54" s="1379" t="s">
        <v>4408</v>
      </c>
    </row>
    <row r="55" spans="1:5" s="441" customFormat="1" ht="22.5" x14ac:dyDescent="0.2">
      <c r="A55" s="1379" t="s">
        <v>4600</v>
      </c>
      <c r="B55" s="1401" t="s">
        <v>794</v>
      </c>
      <c r="C55" s="1381" t="s">
        <v>4601</v>
      </c>
      <c r="D55" s="1379" t="s">
        <v>4257</v>
      </c>
      <c r="E55" s="1379" t="s">
        <v>4488</v>
      </c>
    </row>
    <row r="56" spans="1:5" s="441" customFormat="1" ht="22.5" x14ac:dyDescent="0.2">
      <c r="A56" s="1379" t="s">
        <v>4602</v>
      </c>
      <c r="B56" s="1401" t="s">
        <v>794</v>
      </c>
      <c r="C56" s="1381" t="s">
        <v>4603</v>
      </c>
      <c r="D56" s="1379" t="s">
        <v>4257</v>
      </c>
      <c r="E56" s="1379" t="s">
        <v>4488</v>
      </c>
    </row>
    <row r="57" spans="1:5" s="441" customFormat="1" ht="33.75" x14ac:dyDescent="0.2">
      <c r="A57" s="1379" t="s">
        <v>4604</v>
      </c>
      <c r="B57" s="1401" t="s">
        <v>794</v>
      </c>
      <c r="C57" s="1381" t="s">
        <v>4605</v>
      </c>
      <c r="D57" s="1379" t="s">
        <v>4257</v>
      </c>
      <c r="E57" s="1379" t="s">
        <v>4488</v>
      </c>
    </row>
    <row r="58" spans="1:5" s="441" customFormat="1" ht="22.5" x14ac:dyDescent="0.2">
      <c r="A58" s="1379" t="s">
        <v>4606</v>
      </c>
      <c r="B58" s="1401" t="s">
        <v>794</v>
      </c>
      <c r="C58" s="1381" t="s">
        <v>4607</v>
      </c>
      <c r="D58" s="1379" t="s">
        <v>4257</v>
      </c>
      <c r="E58" s="1379" t="s">
        <v>4290</v>
      </c>
    </row>
    <row r="59" spans="1:5" s="441" customFormat="1" ht="33.75" x14ac:dyDescent="0.2">
      <c r="A59" s="1379" t="s">
        <v>4608</v>
      </c>
      <c r="B59" s="1401" t="s">
        <v>794</v>
      </c>
      <c r="C59" s="1381" t="s">
        <v>4609</v>
      </c>
      <c r="D59" s="1379" t="s">
        <v>4257</v>
      </c>
      <c r="E59" s="1379" t="s">
        <v>4610</v>
      </c>
    </row>
    <row r="60" spans="1:5" s="441" customFormat="1" ht="45" x14ac:dyDescent="0.2">
      <c r="A60" s="1379" t="s">
        <v>4611</v>
      </c>
      <c r="B60" s="1401" t="s">
        <v>794</v>
      </c>
      <c r="C60" s="1381" t="s">
        <v>4612</v>
      </c>
      <c r="D60" s="1379" t="s">
        <v>4257</v>
      </c>
      <c r="E60" s="1379" t="s">
        <v>4290</v>
      </c>
    </row>
    <row r="61" spans="1:5" s="441" customFormat="1" ht="33.75" x14ac:dyDescent="0.2">
      <c r="A61" s="1379" t="s">
        <v>4613</v>
      </c>
      <c r="B61" s="1401" t="s">
        <v>794</v>
      </c>
      <c r="C61" s="1381" t="s">
        <v>1469</v>
      </c>
      <c r="D61" s="1379" t="s">
        <v>2335</v>
      </c>
      <c r="E61" s="1379" t="s">
        <v>4614</v>
      </c>
    </row>
    <row r="62" spans="1:5" s="441" customFormat="1" ht="33.75" x14ac:dyDescent="0.2">
      <c r="A62" s="1379" t="s">
        <v>4615</v>
      </c>
      <c r="B62" s="1401" t="s">
        <v>794</v>
      </c>
      <c r="C62" s="1381" t="s">
        <v>1470</v>
      </c>
      <c r="D62" s="1379" t="s">
        <v>2335</v>
      </c>
      <c r="E62" s="1379" t="s">
        <v>4614</v>
      </c>
    </row>
    <row r="63" spans="1:5" s="441" customFormat="1" ht="45" x14ac:dyDescent="0.2">
      <c r="A63" s="1379" t="s">
        <v>4616</v>
      </c>
      <c r="B63" s="1401" t="s">
        <v>794</v>
      </c>
      <c r="C63" s="1381" t="s">
        <v>1471</v>
      </c>
      <c r="D63" s="1379" t="s">
        <v>2335</v>
      </c>
      <c r="E63" s="1379" t="s">
        <v>4614</v>
      </c>
    </row>
    <row r="64" spans="1:5" s="441" customFormat="1" ht="22.5" x14ac:dyDescent="0.2">
      <c r="A64" s="1379" t="s">
        <v>4617</v>
      </c>
      <c r="B64" s="1401" t="s">
        <v>794</v>
      </c>
      <c r="C64" s="1381" t="s">
        <v>1472</v>
      </c>
      <c r="D64" s="1379" t="s">
        <v>2335</v>
      </c>
      <c r="E64" s="1379" t="s">
        <v>4610</v>
      </c>
    </row>
    <row r="65" spans="1:5" s="441" customFormat="1" ht="22.5" x14ac:dyDescent="0.2">
      <c r="A65" s="1379" t="s">
        <v>4618</v>
      </c>
      <c r="B65" s="1401" t="s">
        <v>794</v>
      </c>
      <c r="C65" s="1381" t="s">
        <v>2188</v>
      </c>
      <c r="D65" s="1379" t="s">
        <v>4293</v>
      </c>
      <c r="E65" s="1379" t="s">
        <v>4310</v>
      </c>
    </row>
    <row r="66" spans="1:5" s="441" customFormat="1" ht="11.25" x14ac:dyDescent="0.2">
      <c r="A66" s="1379" t="s">
        <v>4619</v>
      </c>
      <c r="B66" s="1401" t="s">
        <v>794</v>
      </c>
      <c r="C66" s="1381" t="s">
        <v>4620</v>
      </c>
      <c r="D66" s="1379" t="s">
        <v>4257</v>
      </c>
      <c r="E66" s="1379" t="s">
        <v>4621</v>
      </c>
    </row>
    <row r="67" spans="1:5" s="441" customFormat="1" ht="22.5" x14ac:dyDescent="0.2">
      <c r="A67" s="1379" t="s">
        <v>4622</v>
      </c>
      <c r="B67" s="1401" t="s">
        <v>794</v>
      </c>
      <c r="C67" s="1381" t="s">
        <v>4623</v>
      </c>
      <c r="D67" s="1379" t="s">
        <v>4257</v>
      </c>
      <c r="E67" s="1379" t="s">
        <v>4320</v>
      </c>
    </row>
    <row r="68" spans="1:5" s="441" customFormat="1" ht="33.75" x14ac:dyDescent="0.2">
      <c r="A68" s="1379" t="s">
        <v>4624</v>
      </c>
      <c r="B68" s="1401" t="s">
        <v>794</v>
      </c>
      <c r="C68" s="1381" t="s">
        <v>1473</v>
      </c>
      <c r="D68" s="1379" t="s">
        <v>4331</v>
      </c>
      <c r="E68" s="1379" t="s">
        <v>4625</v>
      </c>
    </row>
    <row r="69" spans="1:5" s="441" customFormat="1" ht="22.5" x14ac:dyDescent="0.2">
      <c r="A69" s="1379" t="s">
        <v>4626</v>
      </c>
      <c r="B69" s="1401" t="s">
        <v>794</v>
      </c>
      <c r="C69" s="1381" t="s">
        <v>4627</v>
      </c>
      <c r="D69" s="1379" t="s">
        <v>4331</v>
      </c>
      <c r="E69" s="1379" t="s">
        <v>4628</v>
      </c>
    </row>
    <row r="70" spans="1:5" s="441" customFormat="1" ht="11.25" x14ac:dyDescent="0.2">
      <c r="A70" s="858"/>
      <c r="B70" s="1400"/>
      <c r="C70" s="858"/>
      <c r="D70" s="858"/>
      <c r="E70" s="1400"/>
    </row>
    <row r="71" spans="1:5" s="441" customFormat="1" ht="11.25" x14ac:dyDescent="0.2">
      <c r="A71" s="858"/>
      <c r="B71" s="1400"/>
      <c r="C71" s="858"/>
      <c r="D71" s="858"/>
      <c r="E71" s="1400"/>
    </row>
    <row r="72" spans="1:5" s="441" customFormat="1" ht="11.25" x14ac:dyDescent="0.2">
      <c r="A72" s="858"/>
      <c r="B72" s="1400"/>
      <c r="C72" s="858"/>
      <c r="D72" s="858"/>
      <c r="E72" s="1400"/>
    </row>
    <row r="73" spans="1:5" s="441" customFormat="1" ht="11.25" x14ac:dyDescent="0.2">
      <c r="A73" s="858"/>
      <c r="B73" s="1400"/>
      <c r="C73" s="858"/>
      <c r="D73" s="858"/>
      <c r="E73" s="1400"/>
    </row>
    <row r="74" spans="1:5" s="441" customFormat="1" ht="11.25" x14ac:dyDescent="0.2">
      <c r="A74" s="858"/>
      <c r="B74" s="1400"/>
      <c r="C74" s="858"/>
      <c r="D74" s="858"/>
      <c r="E74" s="1400"/>
    </row>
    <row r="75" spans="1:5" s="441" customFormat="1" ht="11.25" x14ac:dyDescent="0.2">
      <c r="A75" s="858"/>
      <c r="B75" s="1400"/>
      <c r="C75" s="858"/>
      <c r="D75" s="858"/>
      <c r="E75" s="1400"/>
    </row>
    <row r="76" spans="1:5" s="441" customFormat="1" ht="11.25" x14ac:dyDescent="0.2">
      <c r="A76" s="858"/>
      <c r="B76" s="1400"/>
      <c r="C76" s="858"/>
      <c r="D76" s="858"/>
      <c r="E76" s="1400"/>
    </row>
    <row r="77" spans="1:5" s="441" customFormat="1" ht="11.25" x14ac:dyDescent="0.2">
      <c r="A77" s="858"/>
      <c r="B77" s="1400"/>
      <c r="C77" s="858"/>
      <c r="D77" s="858"/>
      <c r="E77" s="1400"/>
    </row>
    <row r="78" spans="1:5" s="441" customFormat="1" ht="11.25" x14ac:dyDescent="0.2">
      <c r="A78" s="858"/>
      <c r="B78" s="1400"/>
      <c r="C78" s="858"/>
      <c r="D78" s="858"/>
      <c r="E78" s="1400"/>
    </row>
    <row r="79" spans="1:5" s="441" customFormat="1" ht="11.25" x14ac:dyDescent="0.2">
      <c r="A79" s="858"/>
      <c r="B79" s="1400"/>
      <c r="C79" s="858"/>
      <c r="D79" s="858"/>
      <c r="E79" s="1400"/>
    </row>
    <row r="80" spans="1:5" s="441" customFormat="1" ht="11.25" x14ac:dyDescent="0.2">
      <c r="A80" s="858"/>
      <c r="B80" s="1400"/>
      <c r="C80" s="858"/>
      <c r="D80" s="858"/>
      <c r="E80" s="1400"/>
    </row>
    <row r="81" spans="1:9" s="441" customFormat="1" ht="11.25" x14ac:dyDescent="0.2">
      <c r="A81" s="858"/>
      <c r="B81" s="1400"/>
      <c r="C81" s="858"/>
      <c r="D81" s="858"/>
      <c r="E81" s="1400"/>
    </row>
    <row r="82" spans="1:9" s="441" customFormat="1" ht="11.25" x14ac:dyDescent="0.2">
      <c r="A82" s="858"/>
      <c r="B82" s="1400"/>
      <c r="C82" s="858"/>
      <c r="D82" s="858"/>
      <c r="E82" s="1400"/>
    </row>
    <row r="83" spans="1:9" s="441" customFormat="1" ht="11.25" x14ac:dyDescent="0.2">
      <c r="A83" s="858"/>
      <c r="B83" s="1400"/>
      <c r="C83" s="858"/>
      <c r="D83" s="858"/>
      <c r="E83" s="1400"/>
    </row>
    <row r="84" spans="1:9" s="441" customFormat="1" ht="11.25" x14ac:dyDescent="0.2">
      <c r="A84" s="858"/>
      <c r="B84" s="1400"/>
      <c r="C84" s="858"/>
      <c r="D84" s="858"/>
      <c r="E84" s="1400"/>
    </row>
    <row r="85" spans="1:9" s="441" customFormat="1" ht="11.25" x14ac:dyDescent="0.2">
      <c r="A85" s="858"/>
      <c r="B85" s="1400"/>
      <c r="C85" s="858"/>
      <c r="D85" s="858"/>
      <c r="E85" s="1400"/>
    </row>
    <row r="86" spans="1:9" x14ac:dyDescent="0.2">
      <c r="A86" s="23"/>
      <c r="B86"/>
      <c r="C86" s="24"/>
      <c r="D86" s="13"/>
      <c r="E86"/>
      <c r="F86" s="13"/>
    </row>
    <row r="87" spans="1:9" ht="24.75" thickBot="1" x14ac:dyDescent="0.25">
      <c r="A87" s="349" t="s">
        <v>136</v>
      </c>
      <c r="B87"/>
      <c r="C87"/>
      <c r="D87" s="143"/>
      <c r="E87" s="144" t="s">
        <v>544</v>
      </c>
      <c r="F87" s="7">
        <f>+COUNT(B89:B91)</f>
        <v>0</v>
      </c>
      <c r="G87" s="16"/>
    </row>
    <row r="88" spans="1:9" ht="13.5" thickBot="1" x14ac:dyDescent="0.25">
      <c r="A88" s="3" t="s">
        <v>545</v>
      </c>
      <c r="B88" s="17" t="s">
        <v>137</v>
      </c>
      <c r="C88" s="17" t="s">
        <v>120</v>
      </c>
      <c r="D88" s="141" t="s">
        <v>138</v>
      </c>
      <c r="E88" s="142" t="s">
        <v>139</v>
      </c>
      <c r="F88" s="47" t="s">
        <v>140</v>
      </c>
      <c r="G88" s="47" t="s">
        <v>141</v>
      </c>
      <c r="H88" s="48" t="s">
        <v>407</v>
      </c>
      <c r="I88" s="25"/>
    </row>
    <row r="89" spans="1:9" x14ac:dyDescent="0.2">
      <c r="A89" s="272"/>
      <c r="B89" s="272"/>
      <c r="C89" s="272"/>
      <c r="D89" s="49"/>
      <c r="E89" s="49"/>
      <c r="F89" s="49"/>
      <c r="G89" s="49"/>
      <c r="H89" s="49"/>
      <c r="I89" s="26"/>
    </row>
    <row r="90" spans="1:9" x14ac:dyDescent="0.2">
      <c r="A90" s="20"/>
      <c r="B90" s="20"/>
      <c r="C90" s="20"/>
      <c r="D90" s="49"/>
      <c r="E90" s="49"/>
      <c r="F90" s="49"/>
      <c r="G90" s="49"/>
      <c r="H90" s="49"/>
      <c r="I90" s="26"/>
    </row>
    <row r="91" spans="1:9" ht="13.5" thickBot="1" x14ac:dyDescent="0.25">
      <c r="A91" s="27"/>
      <c r="B91" s="27"/>
      <c r="C91" s="27"/>
      <c r="D91" s="49"/>
      <c r="E91" s="49"/>
      <c r="F91" s="49"/>
      <c r="G91" s="49"/>
      <c r="H91" s="49"/>
      <c r="I91" s="26"/>
    </row>
    <row r="92" spans="1:9" ht="13.5" thickBot="1" x14ac:dyDescent="0.25">
      <c r="A92" s="28" t="s">
        <v>142</v>
      </c>
      <c r="B92" s="29">
        <f>SUM(B90:B91)</f>
        <v>0</v>
      </c>
      <c r="C92" s="60">
        <f>SUM(D92:H92)</f>
        <v>0</v>
      </c>
      <c r="D92" s="50"/>
      <c r="E92" s="50"/>
      <c r="F92" s="50"/>
      <c r="G92" s="50"/>
      <c r="H92" s="51"/>
      <c r="I92" s="26"/>
    </row>
    <row r="93" spans="1:9" x14ac:dyDescent="0.2">
      <c r="A93" s="30"/>
      <c r="B93" s="31"/>
      <c r="C93" s="30"/>
      <c r="D93" s="52"/>
      <c r="E93" s="52"/>
      <c r="F93" s="52"/>
      <c r="G93" s="52"/>
      <c r="H93" s="52"/>
      <c r="I93" s="26"/>
    </row>
    <row r="94" spans="1:9" x14ac:dyDescent="0.2">
      <c r="A94" s="23"/>
      <c r="B94"/>
      <c r="C94" s="24"/>
      <c r="D94" s="53"/>
      <c r="E94"/>
      <c r="F94" s="53"/>
      <c r="G94" s="54"/>
      <c r="H94" s="54"/>
    </row>
    <row r="95" spans="1:9" ht="24.75" thickBot="1" x14ac:dyDescent="0.25">
      <c r="A95" s="350" t="s">
        <v>110</v>
      </c>
      <c r="B95"/>
      <c r="C95"/>
      <c r="D95" s="55"/>
      <c r="E95" s="56" t="s">
        <v>544</v>
      </c>
      <c r="F95" s="7">
        <f>+COUNT(B97:B99)</f>
        <v>0</v>
      </c>
      <c r="G95" s="57"/>
      <c r="H95" s="54"/>
    </row>
    <row r="96" spans="1:9" ht="13.5" thickBot="1" x14ac:dyDescent="0.25">
      <c r="A96" s="3" t="s">
        <v>545</v>
      </c>
      <c r="B96" s="17" t="s">
        <v>137</v>
      </c>
      <c r="C96" s="17" t="s">
        <v>120</v>
      </c>
      <c r="D96" s="46" t="s">
        <v>138</v>
      </c>
      <c r="E96" s="47" t="s">
        <v>139</v>
      </c>
      <c r="F96" s="47" t="s">
        <v>140</v>
      </c>
      <c r="G96" s="47" t="s">
        <v>141</v>
      </c>
      <c r="H96" s="48" t="s">
        <v>407</v>
      </c>
      <c r="I96" s="25"/>
    </row>
    <row r="97" spans="1:9" x14ac:dyDescent="0.2">
      <c r="A97" s="18"/>
      <c r="B97" s="18"/>
      <c r="C97" s="18"/>
      <c r="D97" s="49"/>
      <c r="E97" s="49"/>
      <c r="F97" s="49"/>
      <c r="G97" s="49"/>
      <c r="H97" s="49"/>
      <c r="I97" s="26"/>
    </row>
    <row r="98" spans="1:9" x14ac:dyDescent="0.2">
      <c r="A98" s="20"/>
      <c r="B98" s="20"/>
      <c r="C98" s="20"/>
      <c r="D98" s="49"/>
      <c r="E98" s="49"/>
      <c r="F98" s="49"/>
      <c r="G98" s="49"/>
      <c r="H98" s="49"/>
      <c r="I98" s="26"/>
    </row>
    <row r="99" spans="1:9" ht="13.5" thickBot="1" x14ac:dyDescent="0.25">
      <c r="A99" s="27"/>
      <c r="B99" s="27"/>
      <c r="C99" s="27"/>
      <c r="D99" s="49"/>
      <c r="E99" s="49"/>
      <c r="F99" s="49"/>
      <c r="G99" s="49"/>
      <c r="H99" s="49"/>
      <c r="I99" s="26"/>
    </row>
    <row r="100" spans="1:9" ht="13.5" thickBot="1" x14ac:dyDescent="0.25">
      <c r="A100" s="28" t="s">
        <v>142</v>
      </c>
      <c r="B100" s="29">
        <f>SUM(B97:B99)</f>
        <v>0</v>
      </c>
      <c r="C100" s="60">
        <f>SUM(D100:H100)</f>
        <v>0</v>
      </c>
      <c r="D100" s="50"/>
      <c r="E100" s="50"/>
      <c r="F100" s="50"/>
      <c r="G100" s="50"/>
      <c r="H100" s="51"/>
      <c r="I100" s="26"/>
    </row>
    <row r="101" spans="1:9" x14ac:dyDescent="0.2">
      <c r="A101" s="30"/>
      <c r="B101" s="31"/>
      <c r="C101" s="30"/>
      <c r="D101" s="52"/>
      <c r="E101" s="52"/>
      <c r="F101" s="52"/>
      <c r="G101" s="52"/>
      <c r="H101" s="52"/>
      <c r="I101" s="26"/>
    </row>
    <row r="102" spans="1:9" x14ac:dyDescent="0.2">
      <c r="A102" s="23"/>
      <c r="B102"/>
      <c r="C102" s="24"/>
      <c r="D102" s="53"/>
      <c r="E102"/>
      <c r="F102" s="53"/>
      <c r="G102" s="58"/>
      <c r="H102" s="58"/>
      <c r="I102" s="12"/>
    </row>
    <row r="103" spans="1:9" ht="24.75" thickBot="1" x14ac:dyDescent="0.25">
      <c r="A103" s="349" t="s">
        <v>328</v>
      </c>
      <c r="B103"/>
      <c r="C103"/>
      <c r="D103" s="59"/>
      <c r="E103" s="56" t="s">
        <v>544</v>
      </c>
      <c r="F103" s="7">
        <f>+COUNT(B105:B108)</f>
        <v>0</v>
      </c>
      <c r="G103" s="308"/>
      <c r="H103"/>
    </row>
    <row r="104" spans="1:9" ht="13.5" thickBot="1" x14ac:dyDescent="0.25">
      <c r="A104" s="3" t="s">
        <v>545</v>
      </c>
      <c r="B104" s="17" t="s">
        <v>137</v>
      </c>
      <c r="C104" s="17" t="s">
        <v>120</v>
      </c>
      <c r="D104" s="46" t="s">
        <v>138</v>
      </c>
      <c r="E104" s="47" t="s">
        <v>139</v>
      </c>
      <c r="F104" s="47" t="s">
        <v>140</v>
      </c>
      <c r="G104" s="47" t="s">
        <v>141</v>
      </c>
      <c r="H104" s="48" t="s">
        <v>407</v>
      </c>
      <c r="I104" s="25"/>
    </row>
    <row r="105" spans="1:9" x14ac:dyDescent="0.2">
      <c r="A105" s="20"/>
      <c r="B105" s="21"/>
      <c r="C105" s="118"/>
      <c r="D105" s="49"/>
      <c r="E105" s="49"/>
      <c r="F105" s="49"/>
      <c r="G105" s="49"/>
      <c r="H105" s="49"/>
      <c r="I105" s="26"/>
    </row>
    <row r="106" spans="1:9" x14ac:dyDescent="0.2">
      <c r="A106" s="27"/>
      <c r="B106" s="145"/>
      <c r="C106" s="82"/>
      <c r="D106" s="49"/>
      <c r="E106" s="49"/>
      <c r="F106" s="49"/>
      <c r="G106" s="49"/>
      <c r="H106" s="49"/>
      <c r="I106" s="26"/>
    </row>
    <row r="107" spans="1:9" x14ac:dyDescent="0.2">
      <c r="A107" s="325"/>
      <c r="B107" s="326"/>
      <c r="C107" s="327"/>
      <c r="D107" s="328"/>
      <c r="E107" s="328"/>
      <c r="F107" s="328"/>
      <c r="G107" s="328"/>
      <c r="H107" s="328"/>
      <c r="I107" s="26"/>
    </row>
    <row r="108" spans="1:9" x14ac:dyDescent="0.2">
      <c r="A108" s="20"/>
      <c r="B108" s="145"/>
      <c r="C108" s="37"/>
      <c r="D108" s="149"/>
      <c r="E108" s="149"/>
      <c r="F108" s="149"/>
      <c r="G108" s="149"/>
      <c r="H108" s="149"/>
      <c r="I108" s="26"/>
    </row>
    <row r="109" spans="1:9" ht="13.5" thickBot="1" x14ac:dyDescent="0.25">
      <c r="A109" s="134" t="s">
        <v>142</v>
      </c>
      <c r="B109" s="152">
        <f>SUM(B105:B108)</f>
        <v>0</v>
      </c>
      <c r="C109" s="153">
        <f>SUM(D109:H109)</f>
        <v>0</v>
      </c>
      <c r="D109" s="151">
        <f>SUM(D105:D108)</f>
        <v>0</v>
      </c>
      <c r="E109" s="151">
        <f>SUM(E105:E108)</f>
        <v>0</v>
      </c>
      <c r="F109" s="151">
        <f>SUM(F105:F108)</f>
        <v>0</v>
      </c>
      <c r="G109" s="151">
        <f>SUM(G105:G108)</f>
        <v>0</v>
      </c>
      <c r="H109" s="151">
        <f>SUM(H105:H108)</f>
        <v>0</v>
      </c>
      <c r="I109" s="26"/>
    </row>
    <row r="110" spans="1:9" x14ac:dyDescent="0.2">
      <c r="A110" s="23"/>
      <c r="B110"/>
      <c r="C110" s="22"/>
      <c r="D110" s="309"/>
      <c r="E110"/>
      <c r="F110"/>
      <c r="G110" s="58"/>
      <c r="H110" s="58"/>
      <c r="I110" s="26"/>
    </row>
    <row r="111" spans="1:9" x14ac:dyDescent="0.2">
      <c r="A111" s="23"/>
      <c r="B111" s="23"/>
      <c r="C111" s="24"/>
      <c r="D111" s="53"/>
      <c r="E111" s="53"/>
      <c r="F111" s="53"/>
      <c r="G111" s="54"/>
      <c r="H111" s="54"/>
      <c r="I111" s="26"/>
    </row>
    <row r="112" spans="1:9" ht="24.75" thickBot="1" x14ac:dyDescent="0.25">
      <c r="A112" s="349" t="s">
        <v>329</v>
      </c>
      <c r="B112"/>
      <c r="C112"/>
      <c r="D112" s="53"/>
      <c r="E112" s="56" t="s">
        <v>544</v>
      </c>
      <c r="F112" s="7">
        <f>+COUNT(B114:B116)</f>
        <v>0</v>
      </c>
      <c r="G112" s="308"/>
      <c r="H112"/>
      <c r="I112" s="26"/>
    </row>
    <row r="113" spans="1:9" x14ac:dyDescent="0.2">
      <c r="A113" s="73" t="s">
        <v>545</v>
      </c>
      <c r="B113" s="297" t="s">
        <v>137</v>
      </c>
      <c r="C113" s="75" t="s">
        <v>330</v>
      </c>
      <c r="D113" s="155" t="s">
        <v>138</v>
      </c>
      <c r="E113" s="156" t="s">
        <v>139</v>
      </c>
      <c r="F113" s="156" t="s">
        <v>140</v>
      </c>
      <c r="G113" s="156" t="s">
        <v>141</v>
      </c>
      <c r="H113" s="157" t="s">
        <v>407</v>
      </c>
      <c r="I113" s="26"/>
    </row>
    <row r="114" spans="1:9" x14ac:dyDescent="0.2">
      <c r="A114" s="267"/>
      <c r="B114" s="267"/>
      <c r="C114" s="267"/>
      <c r="D114" s="133"/>
      <c r="E114" s="133"/>
      <c r="F114" s="133"/>
      <c r="G114" s="133"/>
      <c r="H114" s="133"/>
      <c r="I114" s="26"/>
    </row>
    <row r="115" spans="1:9" x14ac:dyDescent="0.2">
      <c r="A115" s="420"/>
      <c r="B115" s="462"/>
      <c r="C115" s="260"/>
      <c r="D115" s="133"/>
      <c r="E115" s="133"/>
      <c r="F115" s="133"/>
      <c r="G115" s="133"/>
      <c r="H115" s="133"/>
      <c r="I115" s="26"/>
    </row>
    <row r="116" spans="1:9" x14ac:dyDescent="0.2">
      <c r="A116" s="420"/>
      <c r="B116" s="462"/>
      <c r="C116" s="20"/>
      <c r="D116" s="133"/>
      <c r="E116" s="133"/>
      <c r="F116" s="133"/>
      <c r="G116" s="133"/>
      <c r="H116" s="133"/>
      <c r="I116" s="26"/>
    </row>
    <row r="117" spans="1:9" ht="13.5" thickBot="1" x14ac:dyDescent="0.25">
      <c r="A117" s="134" t="s">
        <v>142</v>
      </c>
      <c r="B117" s="135">
        <f>SUM(B114:B116)</f>
        <v>0</v>
      </c>
      <c r="C117" s="136">
        <f>SUM(D117:H117)</f>
        <v>0</v>
      </c>
      <c r="D117" s="137">
        <f>SUM(D114:D116)</f>
        <v>0</v>
      </c>
      <c r="E117" s="137">
        <f>SUM(E114:E116)</f>
        <v>0</v>
      </c>
      <c r="F117" s="137">
        <f>SUM(F114:F116)</f>
        <v>0</v>
      </c>
      <c r="G117" s="137">
        <f>SUM(G114:G116)</f>
        <v>0</v>
      </c>
      <c r="H117" s="138">
        <f>SUM(H114:H116)</f>
        <v>0</v>
      </c>
      <c r="I117" s="26"/>
    </row>
    <row r="118" spans="1:9" x14ac:dyDescent="0.2">
      <c r="A118" s="23"/>
      <c r="B118" s="23"/>
      <c r="C118" s="24"/>
      <c r="D118" s="13"/>
      <c r="E118" s="13"/>
      <c r="F118" s="13"/>
    </row>
    <row r="119" spans="1:9" x14ac:dyDescent="0.2">
      <c r="A119" s="23"/>
      <c r="B119"/>
      <c r="C119" s="24"/>
      <c r="D119" s="13"/>
      <c r="E119"/>
      <c r="F119" s="13"/>
    </row>
    <row r="120" spans="1:9" ht="21.75" customHeight="1" x14ac:dyDescent="0.2">
      <c r="A120" s="346" t="s">
        <v>421</v>
      </c>
      <c r="B120"/>
      <c r="C120"/>
      <c r="D120"/>
      <c r="E120"/>
      <c r="F120"/>
      <c r="G120" s="14"/>
      <c r="H120" s="14"/>
      <c r="I120" s="14"/>
    </row>
    <row r="121" spans="1:9" ht="13.5" thickBot="1" x14ac:dyDescent="0.25">
      <c r="A121" s="351" t="s">
        <v>422</v>
      </c>
      <c r="B121"/>
      <c r="C121"/>
      <c r="D121"/>
      <c r="E121"/>
      <c r="F121"/>
      <c r="G121" s="16"/>
    </row>
    <row r="122" spans="1:9" ht="13.5" thickBot="1" x14ac:dyDescent="0.25">
      <c r="A122" s="331" t="s">
        <v>423</v>
      </c>
      <c r="B122" s="312"/>
      <c r="C122" s="35" t="s">
        <v>121</v>
      </c>
      <c r="D122" s="312" t="s">
        <v>424</v>
      </c>
      <c r="E122" s="312"/>
      <c r="F122" s="36" t="s">
        <v>425</v>
      </c>
      <c r="G122" s="37"/>
      <c r="H122" s="37"/>
      <c r="I122" s="37"/>
    </row>
    <row r="123" spans="1:9" ht="13.5" thickBot="1" x14ac:dyDescent="0.25">
      <c r="A123" s="329"/>
      <c r="B123" s="332"/>
      <c r="C123" s="79"/>
      <c r="D123" s="330"/>
      <c r="E123" s="333"/>
      <c r="F123" s="39"/>
      <c r="G123" s="42"/>
      <c r="H123" s="42"/>
      <c r="I123" s="37"/>
    </row>
    <row r="124" spans="1:9" ht="13.5" thickBot="1" x14ac:dyDescent="0.25">
      <c r="A124" s="329"/>
      <c r="B124" s="41"/>
      <c r="C124" s="87"/>
      <c r="D124" s="41"/>
      <c r="E124" s="41"/>
      <c r="F124" s="41"/>
      <c r="G124" s="42"/>
      <c r="H124" s="42"/>
      <c r="I124" s="37"/>
    </row>
    <row r="125" spans="1:9" ht="13.5" thickBot="1" x14ac:dyDescent="0.25">
      <c r="A125" s="329"/>
      <c r="B125" s="41"/>
      <c r="C125" s="87"/>
      <c r="D125" s="41"/>
      <c r="E125" s="41"/>
      <c r="F125" s="41"/>
      <c r="G125" s="42"/>
      <c r="H125" s="42"/>
      <c r="I125" s="37"/>
    </row>
    <row r="126" spans="1:9" x14ac:dyDescent="0.2">
      <c r="A126" s="329"/>
      <c r="B126" s="41"/>
      <c r="C126" s="87"/>
      <c r="D126" s="41"/>
      <c r="E126" s="41"/>
      <c r="F126" s="41"/>
      <c r="G126" s="42"/>
      <c r="H126" s="42"/>
      <c r="I126" s="37"/>
    </row>
    <row r="127" spans="1:9" x14ac:dyDescent="0.2">
      <c r="A127" s="42"/>
      <c r="B127" s="42"/>
      <c r="C127" s="43"/>
      <c r="D127" s="44"/>
      <c r="E127" s="44"/>
      <c r="F127" s="44"/>
      <c r="G127" s="37"/>
      <c r="H127" s="37"/>
      <c r="I127" s="37"/>
    </row>
    <row r="128" spans="1:9" x14ac:dyDescent="0.2">
      <c r="A128" s="23"/>
      <c r="B128"/>
      <c r="C128" s="24"/>
      <c r="D128" s="13"/>
      <c r="E128"/>
      <c r="F128" s="13"/>
    </row>
    <row r="129" spans="1:9" ht="22.5" customHeight="1" x14ac:dyDescent="0.2">
      <c r="A129" s="346" t="s">
        <v>335</v>
      </c>
      <c r="B129"/>
      <c r="C129"/>
      <c r="D129"/>
      <c r="E129"/>
      <c r="F129"/>
      <c r="G129" s="14"/>
      <c r="H129" s="14"/>
      <c r="I129" s="14"/>
    </row>
    <row r="130" spans="1:9" ht="24.75" customHeight="1" thickBot="1" x14ac:dyDescent="0.25">
      <c r="A130" s="1532" t="s">
        <v>336</v>
      </c>
      <c r="B130" s="1556"/>
      <c r="C130" s="1556"/>
      <c r="D130" s="1556"/>
      <c r="E130" s="1556"/>
      <c r="F130" s="1556"/>
      <c r="G130" s="16"/>
    </row>
    <row r="131" spans="1:9" ht="13.5" thickBot="1" x14ac:dyDescent="0.25">
      <c r="A131" s="311" t="s">
        <v>423</v>
      </c>
      <c r="B131" s="312"/>
      <c r="C131" s="35" t="s">
        <v>121</v>
      </c>
      <c r="D131" s="312" t="s">
        <v>424</v>
      </c>
      <c r="E131" s="312"/>
      <c r="F131" s="36" t="s">
        <v>425</v>
      </c>
      <c r="G131" s="37"/>
      <c r="H131" s="37"/>
      <c r="I131" s="37"/>
    </row>
    <row r="132" spans="1:9" x14ac:dyDescent="0.2">
      <c r="A132" s="310"/>
      <c r="B132" s="39"/>
      <c r="C132" s="38"/>
      <c r="D132" s="39"/>
      <c r="E132" s="39"/>
      <c r="F132" s="39"/>
      <c r="G132" s="37"/>
      <c r="H132" s="37"/>
      <c r="I132" s="37"/>
    </row>
    <row r="133" spans="1:9" x14ac:dyDescent="0.2">
      <c r="A133" s="305"/>
      <c r="B133" s="41"/>
      <c r="C133" s="40"/>
      <c r="D133" s="41"/>
      <c r="E133" s="41"/>
      <c r="F133" s="41"/>
      <c r="G133" s="37"/>
      <c r="H133" s="37"/>
      <c r="I133" s="37"/>
    </row>
    <row r="134" spans="1:9" x14ac:dyDescent="0.2">
      <c r="A134" s="23"/>
      <c r="B134"/>
      <c r="C134" s="24"/>
      <c r="D134" s="13"/>
      <c r="E134"/>
      <c r="F134" s="13"/>
      <c r="G134" s="12"/>
      <c r="H134" s="12"/>
      <c r="I134" s="12"/>
    </row>
  </sheetData>
  <customSheetViews>
    <customSheetView guid="{CFDDDCD9-14BA-46D0-BACB-8D2F29A56239}" topLeftCell="A60">
      <selection activeCell="I40" sqref="I40"/>
      <pageMargins left="0.75" right="0.75" top="1" bottom="1" header="0.5" footer="0.5"/>
      <pageSetup paperSize="9" orientation="portrait" r:id="rId1"/>
      <headerFooter alignWithMargins="0"/>
    </customSheetView>
    <customSheetView guid="{6B746EE9-112D-494A-A34D-DD33DA24FCB1}" topLeftCell="B1">
      <selection activeCell="K45" sqref="K45"/>
      <pageMargins left="0.75" right="0.75" top="1" bottom="1" header="0.5" footer="0.5"/>
      <pageSetup paperSize="9" orientation="portrait" r:id="rId2"/>
      <headerFooter alignWithMargins="0"/>
    </customSheetView>
    <customSheetView guid="{5DC0DB65-0B51-43B0-B8BB-8D3C0067049B}" topLeftCell="B1">
      <selection activeCell="K45" sqref="K45"/>
      <pageMargins left="0.75" right="0.75" top="1" bottom="1" header="0.5" footer="0.5"/>
      <pageSetup paperSize="9" orientation="portrait" r:id="rId3"/>
      <headerFooter alignWithMargins="0"/>
    </customSheetView>
    <customSheetView guid="{8DF90023-6051-46F1-A20F-9BAF97B5126C}" topLeftCell="B1">
      <selection activeCell="K45" sqref="K45"/>
      <pageMargins left="0.75" right="0.75" top="1" bottom="1" header="0.5" footer="0.5"/>
      <pageSetup paperSize="9" orientation="portrait" r:id="rId4"/>
      <headerFooter alignWithMargins="0"/>
    </customSheetView>
    <customSheetView guid="{A8F0939F-9581-40D1-B5DE-7692F53D4C7E}" topLeftCell="B1">
      <selection activeCell="K45" sqref="K45"/>
      <pageMargins left="0.75" right="0.75" top="1" bottom="1" header="0.5" footer="0.5"/>
      <pageSetup paperSize="9" orientation="portrait" r:id="rId5"/>
      <headerFooter alignWithMargins="0"/>
    </customSheetView>
    <customSheetView guid="{9C6A3A64-BE7F-4A67-8D38-05149BD96D9A}" topLeftCell="A70">
      <selection activeCell="L108" sqref="L108"/>
      <pageMargins left="0.75" right="0.75" top="1" bottom="1" header="0.5" footer="0.5"/>
      <headerFooter alignWithMargins="0"/>
    </customSheetView>
    <customSheetView guid="{91AC7900-E82A-43FD-8573-B38F63A5A402}" topLeftCell="A49">
      <selection activeCell="D6" sqref="D6"/>
      <pageMargins left="0.75" right="0.75" top="1" bottom="1" header="0.5" footer="0.5"/>
      <headerFooter alignWithMargins="0"/>
    </customSheetView>
    <customSheetView guid="{296833A6-5834-41B0-8AD2-D0B14E4A5D9E}" showRuler="0" topLeftCell="A49">
      <selection activeCell="D6" sqref="D6"/>
      <pageMargins left="0.75" right="0.75" top="1" bottom="1" header="0.5" footer="0.5"/>
      <headerFooter alignWithMargins="0"/>
    </customSheetView>
    <customSheetView guid="{33E08948-8AE4-4C90-9480-DF2C3EC0335B}" showRuler="0" topLeftCell="A49">
      <selection activeCell="D6" sqref="D6"/>
      <pageMargins left="0.75" right="0.75" top="1" bottom="1" header="0.5" footer="0.5"/>
      <headerFooter alignWithMargins="0"/>
    </customSheetView>
    <customSheetView guid="{5CB9D19D-BF8C-48B4-BC29-D65FE978B625}" showRuler="0">
      <selection activeCell="M38" sqref="M38"/>
      <pageMargins left="0.75" right="0.75" top="1" bottom="1" header="0.5" footer="0.5"/>
      <headerFooter alignWithMargins="0"/>
    </customSheetView>
    <customSheetView guid="{7C07F91A-F6D6-426F-9E5D-F8A592BBB9E4}" topLeftCell="A49">
      <selection activeCell="D6" sqref="D6"/>
      <pageMargins left="0.75" right="0.75" top="1" bottom="1" header="0.5" footer="0.5"/>
      <headerFooter alignWithMargins="0"/>
    </customSheetView>
    <customSheetView guid="{D93B4B45-EA15-40A8-8C92-C035A75F5450}" topLeftCell="A49">
      <selection activeCell="D6" sqref="D6"/>
      <pageMargins left="0.75" right="0.75" top="1" bottom="1" header="0.5" footer="0.5"/>
      <headerFooter alignWithMargins="0"/>
    </customSheetView>
  </customSheetViews>
  <mergeCells count="1">
    <mergeCell ref="A130:F130"/>
  </mergeCells>
  <phoneticPr fontId="35" type="noConversion"/>
  <pageMargins left="0.75" right="0.75" top="1" bottom="1" header="0.5" footer="0.5"/>
  <pageSetup paperSize="9" orientation="portrait" r:id="rId6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1:I120"/>
  <sheetViews>
    <sheetView showGridLines="0" workbookViewId="0">
      <pane ySplit="1" topLeftCell="A5" activePane="bottomLeft" state="frozenSplit"/>
      <selection pane="bottomLeft" activeCell="A22" sqref="A22:F22"/>
    </sheetView>
  </sheetViews>
  <sheetFormatPr defaultColWidth="9.140625" defaultRowHeight="12.75" x14ac:dyDescent="0.2"/>
  <cols>
    <col min="1" max="1" width="15.5703125" style="2" customWidth="1"/>
    <col min="2" max="2" width="11.5703125" style="2" customWidth="1"/>
    <col min="3" max="3" width="39.140625" style="2" customWidth="1"/>
    <col min="4" max="8" width="11.5703125" style="2" customWidth="1"/>
    <col min="9" max="9" width="3.5703125" style="2" customWidth="1"/>
    <col min="10" max="16384" width="9.140625" style="2"/>
  </cols>
  <sheetData>
    <row r="1" spans="1:8" ht="27" customHeight="1" x14ac:dyDescent="0.2">
      <c r="A1" s="114"/>
      <c r="B1" s="45"/>
      <c r="C1" s="1460" t="s">
        <v>818</v>
      </c>
      <c r="D1" s="1460"/>
      <c r="E1" s="1460"/>
      <c r="F1" s="1460"/>
      <c r="G1" s="114"/>
      <c r="H1" s="115"/>
    </row>
    <row r="2" spans="1:8" ht="0.95" customHeight="1" thickBot="1" x14ac:dyDescent="0.25">
      <c r="A2" s="114"/>
      <c r="B2" s="114"/>
      <c r="C2" s="114"/>
      <c r="D2" s="114"/>
      <c r="E2" s="114"/>
      <c r="F2" s="114"/>
      <c r="G2" s="114"/>
      <c r="H2" s="114"/>
    </row>
    <row r="3" spans="1:8" ht="16.350000000000001" customHeight="1" thickBot="1" x14ac:dyDescent="0.25">
      <c r="A3" s="1439" t="s">
        <v>115</v>
      </c>
      <c r="B3" s="1439"/>
      <c r="C3" s="1464" t="s">
        <v>590</v>
      </c>
      <c r="D3" s="1465"/>
      <c r="E3" s="1465"/>
      <c r="F3" s="1466"/>
      <c r="G3" s="115"/>
      <c r="H3" s="114"/>
    </row>
    <row r="4" spans="1:8" ht="16.350000000000001" customHeight="1" x14ac:dyDescent="0.2">
      <c r="A4" s="1439" t="s">
        <v>116</v>
      </c>
      <c r="B4" s="1439"/>
      <c r="C4" s="1438" t="s">
        <v>1312</v>
      </c>
      <c r="D4" s="1438"/>
      <c r="E4" s="1438"/>
      <c r="F4" s="1438"/>
      <c r="G4" s="115"/>
      <c r="H4" s="114"/>
    </row>
    <row r="5" spans="1:8" ht="16.350000000000001" customHeight="1" x14ac:dyDescent="0.2">
      <c r="A5" s="1439" t="s">
        <v>117</v>
      </c>
      <c r="B5" s="1439"/>
      <c r="C5" s="1438" t="s">
        <v>817</v>
      </c>
      <c r="D5" s="1438"/>
      <c r="E5" s="1438"/>
      <c r="F5" s="1438"/>
      <c r="G5" s="115"/>
      <c r="H5" s="114"/>
    </row>
    <row r="6" spans="1:8" x14ac:dyDescent="0.2">
      <c r="A6" s="1439" t="s">
        <v>118</v>
      </c>
      <c r="B6" s="1439"/>
      <c r="C6" s="106" t="s">
        <v>1483</v>
      </c>
      <c r="D6" s="1438"/>
      <c r="E6" s="1438"/>
      <c r="F6" s="13"/>
      <c r="G6" s="115"/>
      <c r="H6" s="114"/>
    </row>
    <row r="7" spans="1:8" x14ac:dyDescent="0.2">
      <c r="A7" s="1439"/>
      <c r="B7" s="1439"/>
      <c r="C7" s="24"/>
      <c r="D7" s="1438"/>
      <c r="E7" s="1438"/>
      <c r="F7" s="13"/>
      <c r="G7" s="115"/>
      <c r="H7" s="114"/>
    </row>
    <row r="8" spans="1:8" ht="18" customHeight="1" x14ac:dyDescent="0.2">
      <c r="A8" s="1439" t="s">
        <v>119</v>
      </c>
      <c r="B8" s="1439"/>
      <c r="C8" s="1439"/>
      <c r="D8" s="1439"/>
      <c r="E8" s="1439"/>
      <c r="F8" s="1439"/>
      <c r="G8" s="115"/>
      <c r="H8" s="114"/>
    </row>
    <row r="9" spans="1:8" s="7" customFormat="1" ht="39" customHeight="1" x14ac:dyDescent="0.2">
      <c r="A9" s="1" t="s">
        <v>404</v>
      </c>
      <c r="B9" s="1"/>
      <c r="C9" s="1535" t="s">
        <v>111</v>
      </c>
      <c r="D9" s="1459"/>
      <c r="E9" s="1459"/>
      <c r="F9" s="1459"/>
      <c r="G9" s="116"/>
      <c r="H9" s="117"/>
    </row>
    <row r="10" spans="1:8" ht="26.25" customHeight="1" thickBot="1" x14ac:dyDescent="0.25">
      <c r="A10" s="1458" t="s">
        <v>405</v>
      </c>
      <c r="B10" s="1458"/>
      <c r="C10" s="1458"/>
      <c r="D10" s="1458"/>
      <c r="E10" s="1458"/>
      <c r="F10" s="1458"/>
      <c r="G10" s="1457"/>
      <c r="H10" s="1457"/>
    </row>
    <row r="11" spans="1:8" s="6" customFormat="1" ht="22.5" x14ac:dyDescent="0.2">
      <c r="A11" s="73" t="s">
        <v>406</v>
      </c>
      <c r="B11" s="74" t="s">
        <v>407</v>
      </c>
      <c r="C11" s="83" t="s">
        <v>342</v>
      </c>
      <c r="D11" s="83" t="s">
        <v>408</v>
      </c>
      <c r="E11" s="76" t="s">
        <v>343</v>
      </c>
      <c r="F11" s="61"/>
    </row>
    <row r="12" spans="1:8" s="62" customFormat="1" x14ac:dyDescent="0.2">
      <c r="A12" s="951" t="s">
        <v>47</v>
      </c>
      <c r="B12" s="951" t="s">
        <v>346</v>
      </c>
      <c r="C12" s="868" t="s">
        <v>507</v>
      </c>
      <c r="D12" s="951" t="s">
        <v>666</v>
      </c>
      <c r="E12" s="952">
        <v>37987</v>
      </c>
      <c r="F12" s="70"/>
    </row>
    <row r="13" spans="1:8" s="9" customFormat="1" x14ac:dyDescent="0.2">
      <c r="A13" s="951" t="s">
        <v>216</v>
      </c>
      <c r="B13" s="951" t="s">
        <v>70</v>
      </c>
      <c r="C13" s="868" t="s">
        <v>361</v>
      </c>
      <c r="D13" s="951" t="s">
        <v>666</v>
      </c>
      <c r="E13" s="952">
        <v>42736</v>
      </c>
      <c r="F13" s="70"/>
    </row>
    <row r="14" spans="1:8" s="9" customFormat="1" x14ac:dyDescent="0.2">
      <c r="A14" s="951" t="s">
        <v>1949</v>
      </c>
      <c r="B14" s="951" t="s">
        <v>70</v>
      </c>
      <c r="C14" s="868" t="s">
        <v>1950</v>
      </c>
      <c r="D14" s="951" t="s">
        <v>442</v>
      </c>
      <c r="E14" s="952">
        <v>43997</v>
      </c>
      <c r="F14" s="70"/>
    </row>
    <row r="15" spans="1:8" x14ac:dyDescent="0.2">
      <c r="F15" s="13"/>
      <c r="G15" s="115"/>
      <c r="H15" s="114"/>
    </row>
    <row r="16" spans="1:8" s="12" customFormat="1" ht="13.5" thickBot="1" x14ac:dyDescent="0.25">
      <c r="A16" s="1458" t="s">
        <v>420</v>
      </c>
      <c r="B16" s="1458"/>
      <c r="C16" s="1458"/>
      <c r="D16" s="1458"/>
      <c r="E16" s="1458"/>
      <c r="F16" s="1458"/>
      <c r="G16" s="1457"/>
      <c r="H16" s="1457"/>
    </row>
    <row r="17" spans="1:9" s="7" customFormat="1" ht="13.5" thickBot="1" x14ac:dyDescent="0.25">
      <c r="A17" s="3" t="s">
        <v>406</v>
      </c>
      <c r="B17" s="4" t="s">
        <v>407</v>
      </c>
      <c r="C17" s="5" t="s">
        <v>342</v>
      </c>
      <c r="D17" s="61"/>
      <c r="E17" s="61"/>
      <c r="G17" s="129"/>
      <c r="H17" s="129"/>
      <c r="I17" s="129"/>
    </row>
    <row r="18" spans="1:9" s="9" customFormat="1" x14ac:dyDescent="0.2">
      <c r="A18" s="66"/>
      <c r="B18" s="95"/>
      <c r="C18" s="18"/>
      <c r="D18" s="128"/>
      <c r="E18" s="94"/>
      <c r="G18" s="129"/>
      <c r="H18" s="129"/>
      <c r="I18" s="129"/>
    </row>
    <row r="19" spans="1:9" s="9" customFormat="1" x14ac:dyDescent="0.2">
      <c r="A19" s="66"/>
      <c r="B19" s="95"/>
      <c r="C19" s="18"/>
      <c r="D19" s="128"/>
      <c r="E19" s="94"/>
      <c r="G19" s="129"/>
      <c r="H19" s="129"/>
      <c r="I19" s="129"/>
    </row>
    <row r="20" spans="1:9" s="9" customFormat="1" x14ac:dyDescent="0.2">
      <c r="A20" s="10"/>
      <c r="B20" s="10"/>
      <c r="C20" s="10"/>
      <c r="D20" s="10"/>
      <c r="E20" s="10"/>
      <c r="F20" s="11"/>
    </row>
    <row r="21" spans="1:9" s="7" customFormat="1" x14ac:dyDescent="0.2">
      <c r="A21" s="1459" t="s">
        <v>383</v>
      </c>
      <c r="B21" s="1459"/>
      <c r="C21" s="1459"/>
      <c r="D21" s="1459"/>
      <c r="E21" s="1459"/>
      <c r="F21" s="1459"/>
      <c r="G21" s="1457"/>
      <c r="H21" s="1457"/>
    </row>
    <row r="22" spans="1:9" s="12" customFormat="1" ht="13.35" customHeight="1" x14ac:dyDescent="0.2">
      <c r="A22" s="108"/>
      <c r="B22" s="108"/>
      <c r="C22" s="103"/>
      <c r="D22" s="103"/>
      <c r="E22" s="78"/>
      <c r="F22" s="121"/>
      <c r="G22" s="86"/>
      <c r="H22" s="86"/>
    </row>
    <row r="23" spans="1:9" s="14" customFormat="1" ht="18" customHeight="1" x14ac:dyDescent="0.2">
      <c r="A23" s="1440" t="s">
        <v>1333</v>
      </c>
      <c r="B23" s="1440"/>
      <c r="C23" s="1440"/>
      <c r="D23" s="1440"/>
      <c r="E23" s="1440"/>
      <c r="F23" s="1440"/>
    </row>
    <row r="24" spans="1:9" ht="31.5" customHeight="1" thickBot="1" x14ac:dyDescent="0.25">
      <c r="A24" s="1459" t="s">
        <v>724</v>
      </c>
      <c r="B24" s="1459"/>
      <c r="C24" s="1459"/>
      <c r="E24" s="15" t="s">
        <v>544</v>
      </c>
      <c r="F24" s="7">
        <v>38</v>
      </c>
      <c r="G24" s="1457"/>
      <c r="H24" s="1457"/>
    </row>
    <row r="25" spans="1:9" s="7" customFormat="1" ht="22.5" x14ac:dyDescent="0.2">
      <c r="A25" s="73" t="s">
        <v>545</v>
      </c>
      <c r="B25" s="74" t="s">
        <v>345</v>
      </c>
      <c r="C25" s="406" t="s">
        <v>120</v>
      </c>
      <c r="D25" s="74" t="s">
        <v>344</v>
      </c>
      <c r="E25" s="76" t="s">
        <v>135</v>
      </c>
      <c r="F25" s="61"/>
      <c r="G25" s="61"/>
      <c r="H25" s="61"/>
    </row>
    <row r="26" spans="1:9" ht="21" x14ac:dyDescent="0.2">
      <c r="A26" s="1340" t="s">
        <v>3972</v>
      </c>
      <c r="B26" s="1342">
        <v>287121</v>
      </c>
      <c r="C26" s="1341" t="s">
        <v>3982</v>
      </c>
      <c r="D26" s="1342">
        <v>1099</v>
      </c>
      <c r="E26" s="956" t="s">
        <v>47</v>
      </c>
      <c r="F26" s="68"/>
      <c r="G26" s="68"/>
      <c r="H26" s="68"/>
    </row>
    <row r="27" spans="1:9" x14ac:dyDescent="0.2">
      <c r="A27" s="1340" t="s">
        <v>3973</v>
      </c>
      <c r="B27" s="1342">
        <v>287115</v>
      </c>
      <c r="C27" s="1341" t="s">
        <v>3983</v>
      </c>
      <c r="D27" s="1342">
        <v>1099</v>
      </c>
      <c r="E27" s="956" t="s">
        <v>47</v>
      </c>
      <c r="F27" s="68"/>
      <c r="G27" s="68"/>
      <c r="H27" s="68"/>
    </row>
    <row r="28" spans="1:9" ht="21" x14ac:dyDescent="0.2">
      <c r="A28" s="1340" t="s">
        <v>1334</v>
      </c>
      <c r="B28" s="1342">
        <v>287092</v>
      </c>
      <c r="C28" s="1341" t="s">
        <v>1335</v>
      </c>
      <c r="D28" s="1342">
        <v>1099</v>
      </c>
      <c r="E28" s="956" t="s">
        <v>47</v>
      </c>
      <c r="F28" s="68"/>
      <c r="G28" s="68"/>
      <c r="H28" s="68"/>
    </row>
    <row r="29" spans="1:9" ht="21" x14ac:dyDescent="0.2">
      <c r="A29" s="1341" t="s">
        <v>1336</v>
      </c>
      <c r="B29" s="1342">
        <v>287104</v>
      </c>
      <c r="C29" s="1341" t="s">
        <v>1337</v>
      </c>
      <c r="D29" s="1342">
        <v>1099</v>
      </c>
      <c r="E29" s="956" t="s">
        <v>47</v>
      </c>
      <c r="F29" s="68"/>
      <c r="G29" s="68"/>
      <c r="H29" s="68"/>
    </row>
    <row r="30" spans="1:9" ht="21" x14ac:dyDescent="0.2">
      <c r="A30" s="1340" t="s">
        <v>3974</v>
      </c>
      <c r="B30" s="1342">
        <v>287123</v>
      </c>
      <c r="C30" s="1341" t="s">
        <v>3984</v>
      </c>
      <c r="D30" s="1342">
        <v>1099</v>
      </c>
      <c r="E30" s="956" t="s">
        <v>47</v>
      </c>
      <c r="F30" s="68"/>
      <c r="G30" s="68"/>
      <c r="H30" s="68"/>
    </row>
    <row r="31" spans="1:9" ht="21" x14ac:dyDescent="0.2">
      <c r="A31" s="1340" t="s">
        <v>3975</v>
      </c>
      <c r="B31" s="1342">
        <v>287118</v>
      </c>
      <c r="C31" s="1341" t="s">
        <v>3985</v>
      </c>
      <c r="D31" s="1342">
        <v>1099</v>
      </c>
      <c r="E31" s="956" t="s">
        <v>47</v>
      </c>
      <c r="F31" s="68"/>
      <c r="G31" s="68"/>
      <c r="H31" s="68"/>
    </row>
    <row r="32" spans="1:9" ht="21" x14ac:dyDescent="0.2">
      <c r="A32" s="1341" t="s">
        <v>1485</v>
      </c>
      <c r="B32" s="1342">
        <v>287109</v>
      </c>
      <c r="C32" s="1341" t="s">
        <v>1486</v>
      </c>
      <c r="D32" s="1342">
        <v>1099</v>
      </c>
      <c r="E32" s="956" t="s">
        <v>47</v>
      </c>
      <c r="F32" s="68"/>
      <c r="G32" s="68"/>
      <c r="H32" s="68"/>
    </row>
    <row r="33" spans="1:8" ht="21" x14ac:dyDescent="0.2">
      <c r="A33" s="1340" t="s">
        <v>3976</v>
      </c>
      <c r="B33" s="1342">
        <v>287114</v>
      </c>
      <c r="C33" s="1341" t="s">
        <v>3986</v>
      </c>
      <c r="D33" s="1342">
        <v>1099</v>
      </c>
      <c r="E33" s="956" t="s">
        <v>47</v>
      </c>
      <c r="F33" s="68"/>
      <c r="G33" s="68"/>
      <c r="H33" s="68"/>
    </row>
    <row r="34" spans="1:8" x14ac:dyDescent="0.2">
      <c r="A34" s="1340" t="s">
        <v>3977</v>
      </c>
      <c r="B34" s="1342">
        <v>287122</v>
      </c>
      <c r="C34" s="1341" t="s">
        <v>3987</v>
      </c>
      <c r="D34" s="1342">
        <v>1099</v>
      </c>
      <c r="E34" s="956" t="s">
        <v>47</v>
      </c>
      <c r="F34" s="68"/>
      <c r="G34" s="68"/>
      <c r="H34" s="68"/>
    </row>
    <row r="35" spans="1:8" ht="21" x14ac:dyDescent="0.2">
      <c r="A35" s="1340" t="s">
        <v>3978</v>
      </c>
      <c r="B35" s="1342">
        <v>287117</v>
      </c>
      <c r="C35" s="1341" t="s">
        <v>3988</v>
      </c>
      <c r="D35" s="1342">
        <v>1099</v>
      </c>
      <c r="E35" s="956" t="s">
        <v>47</v>
      </c>
      <c r="F35" s="68"/>
      <c r="G35" s="68"/>
      <c r="H35" s="68"/>
    </row>
    <row r="36" spans="1:8" ht="21" x14ac:dyDescent="0.2">
      <c r="A36" s="1340" t="s">
        <v>3979</v>
      </c>
      <c r="B36" s="1342">
        <v>287120</v>
      </c>
      <c r="C36" s="1341" t="s">
        <v>3989</v>
      </c>
      <c r="D36" s="1342">
        <v>1099</v>
      </c>
      <c r="E36" s="956" t="s">
        <v>47</v>
      </c>
      <c r="F36" s="68"/>
      <c r="G36" s="68"/>
      <c r="H36" s="68"/>
    </row>
    <row r="37" spans="1:8" ht="31.5" x14ac:dyDescent="0.2">
      <c r="A37" s="1340" t="s">
        <v>3980</v>
      </c>
      <c r="B37" s="1342">
        <v>287119</v>
      </c>
      <c r="C37" s="1341" t="s">
        <v>3990</v>
      </c>
      <c r="D37" s="1342">
        <v>3099</v>
      </c>
      <c r="E37" s="956" t="s">
        <v>47</v>
      </c>
      <c r="F37" s="68"/>
      <c r="G37" s="68"/>
      <c r="H37" s="68"/>
    </row>
    <row r="38" spans="1:8" ht="21" x14ac:dyDescent="0.2">
      <c r="A38" s="1340" t="s">
        <v>1951</v>
      </c>
      <c r="B38" s="1342">
        <v>287099</v>
      </c>
      <c r="C38" s="1341" t="s">
        <v>1952</v>
      </c>
      <c r="D38" s="1342">
        <v>4060</v>
      </c>
      <c r="E38" s="956" t="s">
        <v>47</v>
      </c>
      <c r="F38" s="68"/>
      <c r="G38" s="68"/>
      <c r="H38" s="68"/>
    </row>
    <row r="39" spans="1:8" ht="21" x14ac:dyDescent="0.2">
      <c r="A39" s="1341" t="s">
        <v>3981</v>
      </c>
      <c r="B39" s="1342">
        <v>287101</v>
      </c>
      <c r="C39" s="1341" t="s">
        <v>3991</v>
      </c>
      <c r="D39" s="1342">
        <v>4060</v>
      </c>
      <c r="E39" s="956" t="s">
        <v>47</v>
      </c>
      <c r="F39" s="68"/>
      <c r="G39" s="68"/>
      <c r="H39" s="68"/>
    </row>
    <row r="40" spans="1:8" ht="31.5" x14ac:dyDescent="0.2">
      <c r="A40" s="1341" t="s">
        <v>1484</v>
      </c>
      <c r="B40" s="1342">
        <v>287105</v>
      </c>
      <c r="C40" s="1341" t="s">
        <v>1953</v>
      </c>
      <c r="D40" s="1342">
        <v>4060</v>
      </c>
      <c r="E40" s="956" t="s">
        <v>47</v>
      </c>
      <c r="F40" s="68"/>
      <c r="G40" s="68"/>
      <c r="H40" s="68"/>
    </row>
    <row r="41" spans="1:8" ht="21" x14ac:dyDescent="0.2">
      <c r="A41" s="1343" t="s">
        <v>3992</v>
      </c>
      <c r="B41" s="957" t="s">
        <v>70</v>
      </c>
      <c r="C41" s="1343" t="s">
        <v>4002</v>
      </c>
      <c r="D41" s="1345">
        <v>2000</v>
      </c>
      <c r="E41" s="956" t="s">
        <v>216</v>
      </c>
      <c r="F41" s="68"/>
      <c r="G41" s="68"/>
      <c r="H41" s="68"/>
    </row>
    <row r="42" spans="1:8" ht="31.5" x14ac:dyDescent="0.2">
      <c r="A42" s="1344" t="s">
        <v>3993</v>
      </c>
      <c r="B42" s="957" t="s">
        <v>70</v>
      </c>
      <c r="C42" s="1343" t="s">
        <v>1955</v>
      </c>
      <c r="D42" s="1346">
        <v>2000</v>
      </c>
      <c r="E42" s="956" t="s">
        <v>216</v>
      </c>
      <c r="F42" s="68"/>
      <c r="G42" s="68"/>
      <c r="H42" s="68"/>
    </row>
    <row r="43" spans="1:8" ht="21" x14ac:dyDescent="0.2">
      <c r="A43" s="1344" t="s">
        <v>3994</v>
      </c>
      <c r="B43" s="957" t="s">
        <v>70</v>
      </c>
      <c r="C43" s="1343" t="s">
        <v>4003</v>
      </c>
      <c r="D43" s="1346">
        <v>2000</v>
      </c>
      <c r="E43" s="956" t="s">
        <v>216</v>
      </c>
      <c r="F43" s="68"/>
      <c r="G43" s="68"/>
      <c r="H43" s="68"/>
    </row>
    <row r="44" spans="1:8" ht="21" x14ac:dyDescent="0.2">
      <c r="A44" s="1344" t="s">
        <v>3995</v>
      </c>
      <c r="B44" s="957" t="s">
        <v>70</v>
      </c>
      <c r="C44" s="1343" t="s">
        <v>4004</v>
      </c>
      <c r="D44" s="1346">
        <v>2000</v>
      </c>
      <c r="E44" s="956" t="s">
        <v>216</v>
      </c>
      <c r="F44" s="68"/>
      <c r="G44" s="68"/>
      <c r="H44" s="68"/>
    </row>
    <row r="45" spans="1:8" ht="21" x14ac:dyDescent="0.2">
      <c r="A45" s="1344" t="s">
        <v>3996</v>
      </c>
      <c r="B45" s="957" t="s">
        <v>70</v>
      </c>
      <c r="C45" s="1343" t="s">
        <v>4005</v>
      </c>
      <c r="D45" s="1346">
        <v>2000</v>
      </c>
      <c r="E45" s="956" t="s">
        <v>216</v>
      </c>
      <c r="F45" s="68"/>
      <c r="G45" s="68"/>
      <c r="H45" s="68"/>
    </row>
    <row r="46" spans="1:8" ht="21" x14ac:dyDescent="0.2">
      <c r="A46" s="1344" t="s">
        <v>3997</v>
      </c>
      <c r="B46" s="957" t="s">
        <v>70</v>
      </c>
      <c r="C46" s="1343" t="s">
        <v>4006</v>
      </c>
      <c r="D46" s="1346">
        <v>2000</v>
      </c>
      <c r="E46" s="956" t="s">
        <v>216</v>
      </c>
      <c r="F46" s="68"/>
      <c r="G46" s="68"/>
      <c r="H46" s="68"/>
    </row>
    <row r="47" spans="1:8" ht="21" x14ac:dyDescent="0.2">
      <c r="A47" s="1344" t="s">
        <v>3998</v>
      </c>
      <c r="B47" s="957" t="s">
        <v>70</v>
      </c>
      <c r="C47" s="1343" t="s">
        <v>4007</v>
      </c>
      <c r="D47" s="1346">
        <v>2000</v>
      </c>
      <c r="E47" s="956" t="s">
        <v>216</v>
      </c>
      <c r="F47" s="68"/>
      <c r="G47" s="68"/>
      <c r="H47" s="68"/>
    </row>
    <row r="48" spans="1:8" x14ac:dyDescent="0.2">
      <c r="A48" s="1343" t="s">
        <v>3999</v>
      </c>
      <c r="B48" s="957" t="s">
        <v>70</v>
      </c>
      <c r="C48" s="1343" t="s">
        <v>4008</v>
      </c>
      <c r="D48" s="1346">
        <v>2000</v>
      </c>
      <c r="E48" s="956" t="s">
        <v>216</v>
      </c>
      <c r="F48" s="68"/>
      <c r="G48" s="68"/>
      <c r="H48" s="68"/>
    </row>
    <row r="49" spans="1:8" ht="21" x14ac:dyDescent="0.2">
      <c r="A49" s="1343" t="s">
        <v>4000</v>
      </c>
      <c r="B49" s="957" t="s">
        <v>70</v>
      </c>
      <c r="C49" s="1343" t="s">
        <v>4009</v>
      </c>
      <c r="D49" s="1346">
        <v>3020</v>
      </c>
      <c r="E49" s="957" t="s">
        <v>216</v>
      </c>
      <c r="F49" s="68"/>
      <c r="G49" s="68"/>
      <c r="H49" s="68"/>
    </row>
    <row r="50" spans="1:8" ht="21" x14ac:dyDescent="0.2">
      <c r="A50" s="1344" t="s">
        <v>4001</v>
      </c>
      <c r="B50" s="957" t="s">
        <v>70</v>
      </c>
      <c r="C50" s="1343" t="s">
        <v>1954</v>
      </c>
      <c r="D50" s="1346">
        <v>3099</v>
      </c>
      <c r="E50" s="957" t="s">
        <v>216</v>
      </c>
      <c r="F50" s="68"/>
      <c r="G50" s="68"/>
      <c r="H50" s="68"/>
    </row>
    <row r="51" spans="1:8" ht="21" x14ac:dyDescent="0.2">
      <c r="A51" s="1344" t="s">
        <v>1957</v>
      </c>
      <c r="B51" s="957" t="s">
        <v>70</v>
      </c>
      <c r="C51" s="1343" t="s">
        <v>1958</v>
      </c>
      <c r="D51" s="1346">
        <v>3099</v>
      </c>
      <c r="E51" s="957" t="s">
        <v>216</v>
      </c>
      <c r="F51" s="68"/>
      <c r="G51" s="68"/>
      <c r="H51" s="68"/>
    </row>
    <row r="52" spans="1:8" ht="31.5" x14ac:dyDescent="0.2">
      <c r="A52" s="1344" t="s">
        <v>4014</v>
      </c>
      <c r="B52" s="957" t="s">
        <v>70</v>
      </c>
      <c r="C52" s="1343" t="s">
        <v>4010</v>
      </c>
      <c r="D52" s="1346">
        <v>3099</v>
      </c>
      <c r="E52" s="957" t="s">
        <v>216</v>
      </c>
      <c r="F52" s="68"/>
      <c r="G52" s="68"/>
      <c r="H52" s="68"/>
    </row>
    <row r="53" spans="1:8" ht="21" x14ac:dyDescent="0.2">
      <c r="A53" s="1344" t="s">
        <v>4015</v>
      </c>
      <c r="B53" s="957" t="s">
        <v>70</v>
      </c>
      <c r="C53" s="1343" t="s">
        <v>1956</v>
      </c>
      <c r="D53" s="1346">
        <v>3099</v>
      </c>
      <c r="E53" s="957" t="s">
        <v>216</v>
      </c>
      <c r="F53" s="68"/>
      <c r="G53" s="68"/>
      <c r="H53" s="68"/>
    </row>
    <row r="54" spans="1:8" ht="21" x14ac:dyDescent="0.2">
      <c r="A54" s="1344" t="s">
        <v>4016</v>
      </c>
      <c r="B54" s="957" t="s">
        <v>70</v>
      </c>
      <c r="C54" s="1343" t="s">
        <v>4011</v>
      </c>
      <c r="D54" s="1346">
        <v>3099</v>
      </c>
      <c r="E54" s="957" t="s">
        <v>216</v>
      </c>
      <c r="F54" s="68"/>
      <c r="G54" s="68"/>
      <c r="H54" s="68"/>
    </row>
    <row r="55" spans="1:8" ht="21" x14ac:dyDescent="0.2">
      <c r="A55" s="1344" t="s">
        <v>4017</v>
      </c>
      <c r="B55" s="957" t="s">
        <v>70</v>
      </c>
      <c r="C55" s="1343" t="s">
        <v>1487</v>
      </c>
      <c r="D55" s="1346">
        <v>3099</v>
      </c>
      <c r="E55" s="957" t="s">
        <v>216</v>
      </c>
      <c r="F55" s="68"/>
      <c r="G55" s="68"/>
      <c r="H55" s="68"/>
    </row>
    <row r="56" spans="1:8" ht="31.5" x14ac:dyDescent="0.2">
      <c r="A56" s="1344" t="s">
        <v>4018</v>
      </c>
      <c r="B56" s="957" t="s">
        <v>70</v>
      </c>
      <c r="C56" s="1343" t="s">
        <v>1489</v>
      </c>
      <c r="D56" s="1346">
        <v>3099</v>
      </c>
      <c r="E56" s="957" t="s">
        <v>216</v>
      </c>
      <c r="F56" s="68"/>
      <c r="G56" s="68"/>
      <c r="H56" s="68"/>
    </row>
    <row r="57" spans="1:8" ht="21" x14ac:dyDescent="0.2">
      <c r="A57" s="1344" t="s">
        <v>4019</v>
      </c>
      <c r="B57" s="957" t="s">
        <v>70</v>
      </c>
      <c r="C57" s="1343" t="s">
        <v>4012</v>
      </c>
      <c r="D57" s="1346">
        <v>3099</v>
      </c>
      <c r="E57" s="957" t="s">
        <v>216</v>
      </c>
      <c r="F57" s="68"/>
      <c r="G57" s="68"/>
      <c r="H57" s="68"/>
    </row>
    <row r="58" spans="1:8" x14ac:dyDescent="0.2">
      <c r="A58" s="1344" t="s">
        <v>1960</v>
      </c>
      <c r="B58" s="957" t="s">
        <v>70</v>
      </c>
      <c r="C58" s="1343" t="s">
        <v>1488</v>
      </c>
      <c r="D58" s="1346">
        <v>3099</v>
      </c>
      <c r="E58" s="957" t="s">
        <v>216</v>
      </c>
      <c r="F58" s="68"/>
      <c r="G58" s="68"/>
      <c r="H58" s="68"/>
    </row>
    <row r="59" spans="1:8" ht="31.5" x14ac:dyDescent="0.2">
      <c r="A59" s="1344" t="s">
        <v>4020</v>
      </c>
      <c r="B59" s="957" t="s">
        <v>70</v>
      </c>
      <c r="C59" s="1343" t="s">
        <v>4013</v>
      </c>
      <c r="D59" s="1345">
        <v>4000</v>
      </c>
      <c r="E59" s="957" t="s">
        <v>216</v>
      </c>
      <c r="F59" s="68"/>
      <c r="G59" s="68"/>
      <c r="H59" s="68"/>
    </row>
    <row r="60" spans="1:8" ht="21" x14ac:dyDescent="0.2">
      <c r="A60" s="1344" t="s">
        <v>4021</v>
      </c>
      <c r="B60" s="957" t="s">
        <v>70</v>
      </c>
      <c r="C60" s="1343" t="s">
        <v>1959</v>
      </c>
      <c r="D60" s="1345">
        <v>4060</v>
      </c>
      <c r="E60" s="957" t="s">
        <v>216</v>
      </c>
      <c r="F60" s="68"/>
      <c r="G60" s="68"/>
      <c r="H60" s="68"/>
    </row>
    <row r="61" spans="1:8" x14ac:dyDescent="0.2">
      <c r="A61" s="1343" t="s">
        <v>4022</v>
      </c>
      <c r="B61" s="957" t="s">
        <v>70</v>
      </c>
      <c r="C61" s="1343" t="s">
        <v>1961</v>
      </c>
      <c r="D61" s="1345">
        <v>4099</v>
      </c>
      <c r="E61" s="957" t="s">
        <v>216</v>
      </c>
      <c r="F61" s="68"/>
      <c r="G61" s="68"/>
      <c r="H61" s="68"/>
    </row>
    <row r="62" spans="1:8" ht="31.5" x14ac:dyDescent="0.2">
      <c r="A62" s="1344" t="s">
        <v>1962</v>
      </c>
      <c r="B62" s="957" t="s">
        <v>70</v>
      </c>
      <c r="C62" s="1343" t="s">
        <v>1490</v>
      </c>
      <c r="D62" s="1345">
        <v>5000</v>
      </c>
      <c r="E62" s="957" t="s">
        <v>216</v>
      </c>
      <c r="F62" s="68"/>
      <c r="G62" s="68"/>
      <c r="H62" s="68"/>
    </row>
    <row r="63" spans="1:8" ht="21" x14ac:dyDescent="0.2">
      <c r="A63" s="1344" t="s">
        <v>1963</v>
      </c>
      <c r="B63" s="957" t="s">
        <v>70</v>
      </c>
      <c r="C63" s="1343" t="s">
        <v>1964</v>
      </c>
      <c r="D63" s="1345">
        <v>5000</v>
      </c>
      <c r="E63" s="957" t="s">
        <v>216</v>
      </c>
      <c r="F63" s="68"/>
      <c r="G63" s="68"/>
      <c r="H63" s="68"/>
    </row>
    <row r="64" spans="1:8" x14ac:dyDescent="0.2">
      <c r="A64" s="953"/>
      <c r="B64" s="954"/>
      <c r="C64" s="953"/>
      <c r="D64" s="954"/>
      <c r="E64" s="955"/>
      <c r="F64" s="68"/>
      <c r="G64" s="68"/>
      <c r="H64" s="68"/>
    </row>
    <row r="65" spans="1:8" x14ac:dyDescent="0.2">
      <c r="A65" s="953"/>
      <c r="B65" s="954"/>
      <c r="C65" s="953"/>
      <c r="D65" s="954"/>
      <c r="E65" s="955"/>
      <c r="F65" s="68"/>
      <c r="G65" s="68"/>
      <c r="H65" s="68"/>
    </row>
    <row r="66" spans="1:8" x14ac:dyDescent="0.2">
      <c r="A66" s="953"/>
      <c r="B66" s="954"/>
      <c r="C66" s="953"/>
      <c r="D66" s="954"/>
      <c r="E66" s="955"/>
      <c r="F66" s="68"/>
      <c r="G66" s="68"/>
      <c r="H66" s="68"/>
    </row>
    <row r="67" spans="1:8" s="12" customFormat="1" x14ac:dyDescent="0.2">
      <c r="A67" s="1439"/>
      <c r="B67" s="1439"/>
      <c r="C67" s="22"/>
      <c r="D67" s="1439"/>
      <c r="E67" s="1439"/>
      <c r="F67" s="1439"/>
    </row>
    <row r="68" spans="1:8" x14ac:dyDescent="0.2">
      <c r="A68" s="23"/>
      <c r="B68" s="23"/>
      <c r="C68" s="24"/>
      <c r="D68" s="1438"/>
      <c r="E68" s="1438"/>
      <c r="F68" s="13"/>
    </row>
    <row r="69" spans="1:8" ht="31.5" customHeight="1" thickBot="1" x14ac:dyDescent="0.25">
      <c r="A69" s="1448" t="s">
        <v>136</v>
      </c>
      <c r="B69" s="1448"/>
      <c r="C69" s="1448"/>
      <c r="D69" s="13"/>
      <c r="E69" s="15" t="s">
        <v>544</v>
      </c>
      <c r="F69" s="7">
        <f>+COUNT(B71:B73)</f>
        <v>0</v>
      </c>
      <c r="G69" s="16"/>
    </row>
    <row r="70" spans="1:8" s="25" customFormat="1" ht="23.25" thickBot="1" x14ac:dyDescent="0.25">
      <c r="A70" s="3" t="s">
        <v>545</v>
      </c>
      <c r="B70" s="17" t="s">
        <v>137</v>
      </c>
      <c r="C70" s="17" t="s">
        <v>120</v>
      </c>
      <c r="D70" s="46" t="s">
        <v>138</v>
      </c>
      <c r="E70" s="47" t="s">
        <v>139</v>
      </c>
      <c r="F70" s="47" t="s">
        <v>140</v>
      </c>
      <c r="G70" s="47" t="s">
        <v>141</v>
      </c>
      <c r="H70" s="48" t="s">
        <v>407</v>
      </c>
    </row>
    <row r="71" spans="1:8" s="26" customFormat="1" ht="11.25" x14ac:dyDescent="0.2">
      <c r="A71" s="18"/>
      <c r="B71" s="18"/>
      <c r="C71" s="18"/>
      <c r="D71" s="49"/>
      <c r="E71" s="49"/>
      <c r="F71" s="49"/>
      <c r="G71" s="49"/>
      <c r="H71" s="49"/>
    </row>
    <row r="72" spans="1:8" s="26" customFormat="1" ht="11.25" x14ac:dyDescent="0.2">
      <c r="A72" s="20"/>
      <c r="B72" s="20"/>
      <c r="C72" s="20"/>
      <c r="D72" s="49"/>
      <c r="E72" s="49"/>
      <c r="F72" s="49"/>
      <c r="G72" s="49"/>
      <c r="H72" s="49"/>
    </row>
    <row r="73" spans="1:8" s="26" customFormat="1" ht="12" thickBot="1" x14ac:dyDescent="0.25">
      <c r="A73" s="27"/>
      <c r="B73" s="27"/>
      <c r="C73" s="27"/>
      <c r="D73" s="49"/>
      <c r="E73" s="49"/>
      <c r="F73" s="49"/>
      <c r="G73" s="49"/>
      <c r="H73" s="49"/>
    </row>
    <row r="74" spans="1:8" s="26" customFormat="1" thickBot="1" x14ac:dyDescent="0.25">
      <c r="A74" s="28" t="s">
        <v>142</v>
      </c>
      <c r="B74" s="29">
        <f>SUM(B72:B73)</f>
        <v>0</v>
      </c>
      <c r="C74" s="60">
        <f>SUM(D74:H74)</f>
        <v>0</v>
      </c>
      <c r="D74" s="50"/>
      <c r="E74" s="50"/>
      <c r="F74" s="50"/>
      <c r="G74" s="50"/>
      <c r="H74" s="51"/>
    </row>
    <row r="75" spans="1:8" s="26" customFormat="1" ht="11.25" x14ac:dyDescent="0.2">
      <c r="A75" s="30"/>
      <c r="B75" s="31"/>
      <c r="C75" s="30"/>
      <c r="D75" s="52"/>
      <c r="E75" s="52"/>
      <c r="F75" s="52"/>
      <c r="G75" s="52"/>
      <c r="H75" s="52"/>
    </row>
    <row r="76" spans="1:8" x14ac:dyDescent="0.2">
      <c r="A76" s="1439"/>
      <c r="B76" s="1439"/>
      <c r="C76" s="24"/>
      <c r="D76" s="1469"/>
      <c r="E76" s="1469"/>
      <c r="F76" s="53"/>
      <c r="G76" s="54"/>
      <c r="H76" s="54"/>
    </row>
    <row r="77" spans="1:8" ht="31.5" customHeight="1" thickBot="1" x14ac:dyDescent="0.25">
      <c r="A77" s="1449" t="s">
        <v>110</v>
      </c>
      <c r="B77" s="1449"/>
      <c r="C77" s="1449"/>
      <c r="D77" s="55"/>
      <c r="E77" s="56" t="s">
        <v>544</v>
      </c>
      <c r="F77" s="7">
        <f>+COUNT(B79:B81)</f>
        <v>0</v>
      </c>
      <c r="G77" s="57"/>
      <c r="H77" s="54"/>
    </row>
    <row r="78" spans="1:8" s="25" customFormat="1" ht="23.25" thickBot="1" x14ac:dyDescent="0.25">
      <c r="A78" s="3" t="s">
        <v>545</v>
      </c>
      <c r="B78" s="17" t="s">
        <v>137</v>
      </c>
      <c r="C78" s="17" t="s">
        <v>120</v>
      </c>
      <c r="D78" s="46" t="s">
        <v>138</v>
      </c>
      <c r="E78" s="47" t="s">
        <v>139</v>
      </c>
      <c r="F78" s="47" t="s">
        <v>140</v>
      </c>
      <c r="G78" s="47" t="s">
        <v>141</v>
      </c>
      <c r="H78" s="48" t="s">
        <v>407</v>
      </c>
    </row>
    <row r="79" spans="1:8" s="26" customFormat="1" ht="11.25" x14ac:dyDescent="0.2">
      <c r="A79" s="18"/>
      <c r="B79" s="18"/>
      <c r="C79" s="18"/>
      <c r="D79" s="49"/>
      <c r="E79" s="49"/>
      <c r="F79" s="49"/>
      <c r="G79" s="49"/>
      <c r="H79" s="49"/>
    </row>
    <row r="80" spans="1:8" s="26" customFormat="1" ht="11.25" x14ac:dyDescent="0.2">
      <c r="A80" s="20"/>
      <c r="B80" s="20"/>
      <c r="C80" s="20"/>
      <c r="D80" s="49"/>
      <c r="E80" s="49"/>
      <c r="F80" s="49"/>
      <c r="G80" s="49"/>
      <c r="H80" s="49"/>
    </row>
    <row r="81" spans="1:8" s="26" customFormat="1" ht="12" thickBot="1" x14ac:dyDescent="0.25">
      <c r="A81" s="27"/>
      <c r="B81" s="27"/>
      <c r="C81" s="27"/>
      <c r="D81" s="49"/>
      <c r="E81" s="49"/>
      <c r="F81" s="49"/>
      <c r="G81" s="49"/>
      <c r="H81" s="49"/>
    </row>
    <row r="82" spans="1:8" s="26" customFormat="1" thickBot="1" x14ac:dyDescent="0.25">
      <c r="A82" s="28" t="s">
        <v>142</v>
      </c>
      <c r="B82" s="29">
        <f>SUM(B79:B81)</f>
        <v>0</v>
      </c>
      <c r="C82" s="60">
        <f>SUM(D82:H82)</f>
        <v>0</v>
      </c>
      <c r="D82" s="50"/>
      <c r="E82" s="50"/>
      <c r="F82" s="50"/>
      <c r="G82" s="50"/>
      <c r="H82" s="51"/>
    </row>
    <row r="83" spans="1:8" s="26" customFormat="1" ht="11.25" x14ac:dyDescent="0.2">
      <c r="A83" s="30"/>
      <c r="B83" s="31"/>
      <c r="C83" s="30"/>
      <c r="D83" s="52"/>
      <c r="E83" s="52"/>
      <c r="F83" s="52"/>
      <c r="G83" s="52"/>
      <c r="H83" s="52"/>
    </row>
    <row r="84" spans="1:8" s="12" customFormat="1" x14ac:dyDescent="0.2">
      <c r="A84" s="1439"/>
      <c r="B84" s="1439"/>
      <c r="C84" s="24"/>
      <c r="D84" s="1469"/>
      <c r="E84" s="1469"/>
      <c r="F84" s="53"/>
      <c r="G84" s="58"/>
      <c r="H84" s="58"/>
    </row>
    <row r="85" spans="1:8" ht="31.5" customHeight="1" thickBot="1" x14ac:dyDescent="0.25">
      <c r="A85" s="1448" t="s">
        <v>328</v>
      </c>
      <c r="B85" s="1448"/>
      <c r="C85" s="1448"/>
      <c r="D85" s="59"/>
      <c r="E85" s="56" t="s">
        <v>544</v>
      </c>
      <c r="F85" s="7">
        <f>+COUNT(B87:B89)</f>
        <v>0</v>
      </c>
      <c r="G85" s="1467"/>
      <c r="H85" s="1467"/>
    </row>
    <row r="86" spans="1:8" s="25" customFormat="1" ht="23.25" thickBot="1" x14ac:dyDescent="0.25">
      <c r="A86" s="3" t="s">
        <v>545</v>
      </c>
      <c r="B86" s="17" t="s">
        <v>137</v>
      </c>
      <c r="C86" s="17" t="s">
        <v>120</v>
      </c>
      <c r="D86" s="46" t="s">
        <v>138</v>
      </c>
      <c r="E86" s="47" t="s">
        <v>139</v>
      </c>
      <c r="F86" s="47" t="s">
        <v>140</v>
      </c>
      <c r="G86" s="47" t="s">
        <v>141</v>
      </c>
      <c r="H86" s="48" t="s">
        <v>407</v>
      </c>
    </row>
    <row r="87" spans="1:8" s="26" customFormat="1" ht="11.25" x14ac:dyDescent="0.2">
      <c r="A87" s="18"/>
      <c r="B87" s="18"/>
      <c r="C87" s="18"/>
      <c r="D87" s="49"/>
      <c r="E87" s="49"/>
      <c r="F87" s="49"/>
      <c r="G87" s="49"/>
      <c r="H87" s="49"/>
    </row>
    <row r="88" spans="1:8" s="26" customFormat="1" ht="11.25" x14ac:dyDescent="0.2">
      <c r="A88" s="20"/>
      <c r="B88" s="20"/>
      <c r="C88" s="20"/>
      <c r="D88" s="49"/>
      <c r="E88" s="49"/>
      <c r="F88" s="49"/>
      <c r="G88" s="49"/>
      <c r="H88" s="49"/>
    </row>
    <row r="89" spans="1:8" s="26" customFormat="1" ht="12" thickBot="1" x14ac:dyDescent="0.25">
      <c r="A89" s="27"/>
      <c r="B89" s="27"/>
      <c r="C89" s="27"/>
      <c r="D89" s="49"/>
      <c r="E89" s="49"/>
      <c r="F89" s="49"/>
      <c r="G89" s="49"/>
      <c r="H89" s="49"/>
    </row>
    <row r="90" spans="1:8" s="26" customFormat="1" thickBot="1" x14ac:dyDescent="0.25">
      <c r="A90" s="28" t="s">
        <v>142</v>
      </c>
      <c r="B90" s="29">
        <f>SUM(B87:B89)</f>
        <v>0</v>
      </c>
      <c r="C90" s="60">
        <f>SUM(D90:H90)</f>
        <v>0</v>
      </c>
      <c r="D90" s="50"/>
      <c r="E90" s="50"/>
      <c r="F90" s="50"/>
      <c r="G90" s="50"/>
      <c r="H90" s="51"/>
    </row>
    <row r="91" spans="1:8" s="12" customFormat="1" x14ac:dyDescent="0.2">
      <c r="A91" s="1439"/>
      <c r="B91" s="1439"/>
      <c r="C91" s="22"/>
      <c r="D91" s="1468"/>
      <c r="E91" s="1468"/>
      <c r="F91" s="1468"/>
      <c r="G91" s="58"/>
      <c r="H91" s="58"/>
    </row>
    <row r="92" spans="1:8" x14ac:dyDescent="0.2">
      <c r="A92" s="23"/>
      <c r="B92" s="23"/>
      <c r="C92" s="24"/>
      <c r="D92" s="53"/>
      <c r="E92" s="53"/>
      <c r="F92" s="53"/>
      <c r="G92" s="54"/>
      <c r="H92" s="54"/>
    </row>
    <row r="93" spans="1:8" ht="31.5" customHeight="1" thickBot="1" x14ac:dyDescent="0.25">
      <c r="A93" s="1448" t="s">
        <v>329</v>
      </c>
      <c r="B93" s="1448"/>
      <c r="C93" s="1448"/>
      <c r="D93" s="53"/>
      <c r="E93" s="56" t="s">
        <v>544</v>
      </c>
      <c r="F93" s="7">
        <f>+COUNT(B95:B99)</f>
        <v>5</v>
      </c>
      <c r="G93" s="1467"/>
      <c r="H93" s="1467"/>
    </row>
    <row r="94" spans="1:8" s="26" customFormat="1" ht="23.25" thickBot="1" x14ac:dyDescent="0.25">
      <c r="A94" s="3" t="s">
        <v>545</v>
      </c>
      <c r="B94" s="32" t="s">
        <v>137</v>
      </c>
      <c r="C94" s="17" t="s">
        <v>330</v>
      </c>
      <c r="D94" s="46" t="s">
        <v>138</v>
      </c>
      <c r="E94" s="47" t="s">
        <v>139</v>
      </c>
      <c r="F94" s="47" t="s">
        <v>140</v>
      </c>
      <c r="G94" s="47" t="s">
        <v>141</v>
      </c>
      <c r="H94" s="48" t="s">
        <v>407</v>
      </c>
    </row>
    <row r="95" spans="1:8" s="26" customFormat="1" ht="21" x14ac:dyDescent="0.2">
      <c r="A95" s="822" t="s">
        <v>1338</v>
      </c>
      <c r="B95" s="822">
        <v>57</v>
      </c>
      <c r="C95" s="822" t="s">
        <v>1339</v>
      </c>
      <c r="D95" s="49"/>
      <c r="E95" s="49"/>
      <c r="F95" s="49"/>
      <c r="G95" s="49"/>
      <c r="H95" s="49"/>
    </row>
    <row r="96" spans="1:8" s="26" customFormat="1" ht="21" x14ac:dyDescent="0.2">
      <c r="A96" s="870" t="s">
        <v>1340</v>
      </c>
      <c r="B96" s="870">
        <v>177</v>
      </c>
      <c r="C96" s="870" t="s">
        <v>1341</v>
      </c>
      <c r="D96" s="49"/>
      <c r="E96" s="49"/>
      <c r="F96" s="49"/>
      <c r="G96" s="49"/>
      <c r="H96" s="49"/>
    </row>
    <row r="97" spans="1:8" s="26" customFormat="1" ht="31.5" x14ac:dyDescent="0.2">
      <c r="A97" s="870" t="s">
        <v>1342</v>
      </c>
      <c r="B97" s="870">
        <v>12</v>
      </c>
      <c r="C97" s="870" t="s">
        <v>1343</v>
      </c>
      <c r="D97" s="49"/>
      <c r="E97" s="49"/>
      <c r="F97" s="49"/>
      <c r="G97" s="49"/>
      <c r="H97" s="49"/>
    </row>
    <row r="98" spans="1:8" s="26" customFormat="1" ht="31.5" x14ac:dyDescent="0.2">
      <c r="A98" s="1338" t="s">
        <v>3970</v>
      </c>
      <c r="B98" s="1338">
        <v>11</v>
      </c>
      <c r="C98" s="1338" t="s">
        <v>3971</v>
      </c>
      <c r="D98" s="1339"/>
      <c r="E98" s="1339"/>
      <c r="F98" s="1339"/>
      <c r="G98" s="1339"/>
      <c r="H98" s="1339"/>
    </row>
    <row r="99" spans="1:8" s="26" customFormat="1" ht="32.25" thickBot="1" x14ac:dyDescent="0.25">
      <c r="A99" s="822" t="s">
        <v>1344</v>
      </c>
      <c r="B99" s="822">
        <v>43</v>
      </c>
      <c r="C99" s="822" t="s">
        <v>1345</v>
      </c>
      <c r="D99" s="49"/>
      <c r="E99" s="49"/>
      <c r="F99" s="49"/>
      <c r="G99" s="49"/>
      <c r="H99" s="49"/>
    </row>
    <row r="100" spans="1:8" s="26" customFormat="1" thickBot="1" x14ac:dyDescent="0.25">
      <c r="A100" s="28" t="s">
        <v>142</v>
      </c>
      <c r="B100" s="29">
        <f>SUM(B95:B99)</f>
        <v>300</v>
      </c>
      <c r="C100" s="60">
        <f>SUM(D100:H100)</f>
        <v>0</v>
      </c>
      <c r="D100" s="50"/>
      <c r="E100" s="50"/>
      <c r="F100" s="50"/>
      <c r="G100" s="50"/>
      <c r="H100" s="51"/>
    </row>
    <row r="101" spans="1:8" x14ac:dyDescent="0.2">
      <c r="A101" s="23"/>
      <c r="B101" s="23"/>
      <c r="C101" s="24"/>
      <c r="D101" s="13"/>
      <c r="E101" s="13"/>
      <c r="F101" s="13"/>
    </row>
    <row r="102" spans="1:8" x14ac:dyDescent="0.2">
      <c r="A102" s="1439"/>
      <c r="B102" s="1439"/>
      <c r="C102" s="24"/>
      <c r="D102" s="1438"/>
      <c r="E102" s="1438"/>
      <c r="F102" s="13"/>
    </row>
    <row r="103" spans="1:8" s="14" customFormat="1" ht="18" customHeight="1" x14ac:dyDescent="0.2">
      <c r="A103" s="1440" t="s">
        <v>421</v>
      </c>
      <c r="B103" s="1440"/>
      <c r="C103" s="1440"/>
      <c r="D103" s="1440"/>
      <c r="E103" s="1440"/>
      <c r="F103" s="1440"/>
    </row>
    <row r="104" spans="1:8" ht="25.5" customHeight="1" thickBot="1" x14ac:dyDescent="0.25">
      <c r="A104" s="1438" t="s">
        <v>422</v>
      </c>
      <c r="B104" s="1438"/>
      <c r="C104" s="1438"/>
      <c r="D104" s="1438"/>
      <c r="E104" s="1438"/>
      <c r="F104" s="1438"/>
      <c r="G104" s="16"/>
    </row>
    <row r="105" spans="1:8" s="37" customFormat="1" ht="12" thickBot="1" x14ac:dyDescent="0.25">
      <c r="A105" s="1444" t="s">
        <v>423</v>
      </c>
      <c r="B105" s="1445"/>
      <c r="C105" s="35" t="s">
        <v>121</v>
      </c>
      <c r="D105" s="1445" t="s">
        <v>424</v>
      </c>
      <c r="E105" s="1445"/>
      <c r="F105" s="36" t="s">
        <v>425</v>
      </c>
    </row>
    <row r="106" spans="1:8" s="37" customFormat="1" ht="21" customHeight="1" x14ac:dyDescent="0.2">
      <c r="A106" s="985" t="s">
        <v>458</v>
      </c>
      <c r="B106" s="986"/>
      <c r="C106" s="871" t="s">
        <v>1965</v>
      </c>
      <c r="D106" s="872" t="s">
        <v>1066</v>
      </c>
      <c r="E106" s="873"/>
      <c r="F106" s="139"/>
    </row>
    <row r="107" spans="1:8" s="37" customFormat="1" ht="12" customHeight="1" x14ac:dyDescent="0.2">
      <c r="A107" s="985" t="s">
        <v>509</v>
      </c>
      <c r="B107" s="986"/>
      <c r="C107" s="871" t="s">
        <v>1491</v>
      </c>
      <c r="D107" s="874" t="s">
        <v>1492</v>
      </c>
      <c r="E107" s="875"/>
      <c r="F107" s="867"/>
    </row>
    <row r="108" spans="1:8" s="37" customFormat="1" ht="12" customHeight="1" x14ac:dyDescent="0.2">
      <c r="A108" s="985" t="s">
        <v>509</v>
      </c>
      <c r="B108" s="986"/>
      <c r="C108" s="871" t="s">
        <v>1491</v>
      </c>
      <c r="D108" s="876" t="s">
        <v>1493</v>
      </c>
      <c r="E108" s="877"/>
      <c r="F108" s="983"/>
    </row>
    <row r="109" spans="1:8" s="37" customFormat="1" ht="12" customHeight="1" x14ac:dyDescent="0.2">
      <c r="A109" s="985" t="s">
        <v>509</v>
      </c>
      <c r="B109" s="986"/>
      <c r="C109" s="871" t="s">
        <v>1491</v>
      </c>
      <c r="D109" s="876" t="s">
        <v>1494</v>
      </c>
      <c r="E109" s="877"/>
      <c r="F109" s="983"/>
    </row>
    <row r="110" spans="1:8" s="37" customFormat="1" ht="11.25" customHeight="1" x14ac:dyDescent="0.2">
      <c r="A110" s="985" t="s">
        <v>509</v>
      </c>
      <c r="B110" s="986"/>
      <c r="C110" s="871" t="s">
        <v>1495</v>
      </c>
      <c r="D110" s="876" t="s">
        <v>1496</v>
      </c>
      <c r="E110" s="877"/>
      <c r="F110" s="983"/>
    </row>
    <row r="111" spans="1:8" s="37" customFormat="1" ht="11.25" x14ac:dyDescent="0.2">
      <c r="A111" s="985" t="s">
        <v>509</v>
      </c>
      <c r="B111" s="986"/>
      <c r="C111" s="871" t="s">
        <v>1497</v>
      </c>
      <c r="D111" s="878" t="s">
        <v>1498</v>
      </c>
      <c r="E111" s="879"/>
      <c r="F111" s="139"/>
    </row>
    <row r="112" spans="1:8" s="37" customFormat="1" ht="11.25" x14ac:dyDescent="0.2">
      <c r="A112" s="985" t="s">
        <v>509</v>
      </c>
      <c r="B112" s="986"/>
      <c r="C112" s="140" t="s">
        <v>3969</v>
      </c>
      <c r="D112" s="876" t="s">
        <v>1499</v>
      </c>
      <c r="E112" s="877"/>
      <c r="F112" s="139"/>
    </row>
    <row r="113" spans="1:7" s="37" customFormat="1" ht="11.25" x14ac:dyDescent="0.2">
      <c r="A113" s="42"/>
      <c r="B113" s="42"/>
      <c r="C113" s="43"/>
      <c r="D113" s="44"/>
      <c r="E113" s="44"/>
      <c r="F113" s="44"/>
    </row>
    <row r="114" spans="1:7" x14ac:dyDescent="0.2">
      <c r="A114" s="1439"/>
      <c r="B114" s="1439"/>
      <c r="C114" s="24"/>
      <c r="D114" s="1438"/>
      <c r="E114" s="1438"/>
      <c r="F114" s="13"/>
    </row>
    <row r="115" spans="1:7" s="14" customFormat="1" ht="18" customHeight="1" x14ac:dyDescent="0.2">
      <c r="A115" s="1440" t="s">
        <v>335</v>
      </c>
      <c r="B115" s="1440"/>
      <c r="C115" s="1440"/>
      <c r="D115" s="1440"/>
      <c r="E115" s="1440"/>
      <c r="F115" s="1440"/>
    </row>
    <row r="116" spans="1:7" ht="27" customHeight="1" thickBot="1" x14ac:dyDescent="0.25">
      <c r="A116" s="1452" t="s">
        <v>336</v>
      </c>
      <c r="B116" s="1452"/>
      <c r="C116" s="1452"/>
      <c r="D116" s="1452"/>
      <c r="E116" s="1452"/>
      <c r="F116" s="1452"/>
      <c r="G116" s="16"/>
    </row>
    <row r="117" spans="1:7" s="37" customFormat="1" ht="12" thickBot="1" x14ac:dyDescent="0.25">
      <c r="A117" s="1444" t="s">
        <v>423</v>
      </c>
      <c r="B117" s="1445"/>
      <c r="C117" s="35" t="s">
        <v>121</v>
      </c>
      <c r="D117" s="1445" t="s">
        <v>424</v>
      </c>
      <c r="E117" s="1445"/>
      <c r="F117" s="36" t="s">
        <v>425</v>
      </c>
    </row>
    <row r="118" spans="1:7" s="37" customFormat="1" ht="11.25" x14ac:dyDescent="0.2">
      <c r="A118" s="1454"/>
      <c r="B118" s="1454"/>
      <c r="C118" s="38"/>
      <c r="D118" s="1455"/>
      <c r="E118" s="1455"/>
      <c r="F118" s="39"/>
    </row>
    <row r="119" spans="1:7" s="37" customFormat="1" ht="11.25" x14ac:dyDescent="0.2">
      <c r="A119" s="1456"/>
      <c r="B119" s="1456"/>
      <c r="C119" s="40"/>
      <c r="D119" s="1453"/>
      <c r="E119" s="1453"/>
      <c r="F119" s="41"/>
    </row>
    <row r="120" spans="1:7" s="12" customFormat="1" x14ac:dyDescent="0.2">
      <c r="A120" s="1439"/>
      <c r="B120" s="1439"/>
      <c r="C120" s="24"/>
      <c r="D120" s="1438"/>
      <c r="E120" s="1438"/>
      <c r="F120" s="13"/>
    </row>
  </sheetData>
  <customSheetViews>
    <customSheetView guid="{CFDDDCD9-14BA-46D0-BACB-8D2F29A56239}" showGridLines="0">
      <pane ySplit="1" topLeftCell="A5" activePane="bottomLeft" state="frozenSplit"/>
      <selection pane="bottomLeft" activeCell="A22" sqref="A22:F22"/>
      <pageMargins left="0.25" right="0.25" top="0.25" bottom="0.25" header="0.5" footer="0.5"/>
      <pageSetup paperSize="9" orientation="portrait" r:id="rId1"/>
      <headerFooter alignWithMargins="0">
        <oddFooter>&amp;L&amp;C&amp;R</oddFooter>
      </headerFooter>
    </customSheetView>
    <customSheetView guid="{6B746EE9-112D-494A-A34D-DD33DA24FCB1}" showGridLines="0">
      <pane ySplit="1" topLeftCell="A26" activePane="bottomLeft" state="frozenSplit"/>
      <selection pane="bottomLeft" activeCell="D14" sqref="D14:E14"/>
      <pageMargins left="0.25" right="0.25" top="0.25" bottom="0.25" header="0.5" footer="0.5"/>
      <pageSetup paperSize="9" orientation="portrait" r:id="rId2"/>
      <headerFooter alignWithMargins="0">
        <oddFooter>&amp;L&amp;C&amp;R</oddFooter>
      </headerFooter>
    </customSheetView>
    <customSheetView guid="{5DC0DB65-0B51-43B0-B8BB-8D3C0067049B}" showGridLines="0">
      <pane ySplit="1" topLeftCell="A95" activePane="bottomLeft" state="frozenSplit"/>
      <selection pane="bottomLeft" activeCell="C107" sqref="C107"/>
      <pageMargins left="0.25" right="0.25" top="0.25" bottom="0.25" header="0.5" footer="0.5"/>
      <pageSetup paperSize="9" orientation="portrait" r:id="rId3"/>
      <headerFooter alignWithMargins="0">
        <oddFooter>&amp;L&amp;C&amp;R</oddFooter>
      </headerFooter>
    </customSheetView>
    <customSheetView guid="{8DF90023-6051-46F1-A20F-9BAF97B5126C}" showGridLines="0">
      <pane ySplit="1" topLeftCell="A2" activePane="bottomLeft" state="frozenSplit"/>
      <selection pane="bottomLeft" activeCell="A22" sqref="A22:F22"/>
      <pageMargins left="0.25" right="0.25" top="0.25" bottom="0.25" header="0.5" footer="0.5"/>
      <pageSetup paperSize="9" orientation="portrait" r:id="rId4"/>
      <headerFooter alignWithMargins="0">
        <oddFooter>&amp;L&amp;C&amp;R</oddFooter>
      </headerFooter>
    </customSheetView>
    <customSheetView guid="{A8F0939F-9581-40D1-B5DE-7692F53D4C7E}" showGridLines="0">
      <pane ySplit="1" topLeftCell="A2" activePane="bottomLeft" state="frozenSplit"/>
      <selection pane="bottomLeft" activeCell="D14" sqref="D14:E14"/>
      <pageMargins left="0.25" right="0.25" top="0.25" bottom="0.25" header="0.5" footer="0.5"/>
      <pageSetup paperSize="9" orientation="portrait" r:id="rId5"/>
      <headerFooter alignWithMargins="0">
        <oddFooter>&amp;L&amp;C&amp;R</oddFooter>
      </headerFooter>
    </customSheetView>
    <customSheetView guid="{9C6A3A64-BE7F-4A67-8D38-05149BD96D9A}" showGridLines="0">
      <pane ySplit="1" topLeftCell="A2" activePane="bottomLeft" state="frozenSplit"/>
      <selection pane="bottomLeft" activeCell="C4" sqref="C4:F4"/>
      <pageMargins left="0.25" right="0.25" top="0.25" bottom="0.25" header="0.5" footer="0.5"/>
      <pageSetup paperSize="9" orientation="portrait" r:id="rId6"/>
      <headerFooter alignWithMargins="0">
        <oddFooter>&amp;L&amp;C&amp;R</oddFooter>
      </headerFooter>
    </customSheetView>
    <customSheetView guid="{91AC7900-E82A-43FD-8573-B38F63A5A402}" showGridLines="0">
      <pane ySplit="1" topLeftCell="A2" activePane="bottomLeft" state="frozenSplit"/>
      <selection pane="bottomLeft" activeCell="C4" sqref="C4:F4"/>
      <pageMargins left="0.25" right="0.25" top="0.25" bottom="0.25" header="0.5" footer="0.5"/>
      <pageSetup paperSize="9" orientation="portrait" r:id="rId7"/>
      <headerFooter alignWithMargins="0">
        <oddFooter>&amp;L&amp;C&amp;R</oddFooter>
      </headerFooter>
    </customSheetView>
    <customSheetView guid="{296833A6-5834-41B0-8AD2-D0B14E4A5D9E}" showPageBreaks="1" showGridLines="0" showRuler="0">
      <pane ySplit="1" topLeftCell="A2" activePane="bottomLeft" state="frozenSplit"/>
      <selection pane="bottomLeft" activeCell="C4" sqref="C4:F4"/>
      <pageMargins left="0.25" right="0.25" top="0.25" bottom="0.25" header="0.5" footer="0.5"/>
      <pageSetup paperSize="9" orientation="portrait" r:id="rId8"/>
      <headerFooter alignWithMargins="0">
        <oddFooter>&amp;L&amp;C&amp;R</oddFooter>
      </headerFooter>
    </customSheetView>
    <customSheetView guid="{9A9DF6C7-D895-4F2F-8DC4-385E507BADD2}" showGridLines="0" showRuler="0">
      <pane ySplit="1" topLeftCell="A2" activePane="bottomLeft" state="frozenSplit"/>
      <selection pane="bottomLeft" activeCell="B27" sqref="B27"/>
      <pageMargins left="0.25" right="0.25" top="0.25" bottom="0.25" header="0.5" footer="0.5"/>
      <pageSetup paperSize="9" orientation="portrait" r:id="rId9"/>
      <headerFooter alignWithMargins="0">
        <oddFooter>&amp;L&amp;C&amp;R</oddFooter>
      </headerFooter>
    </customSheetView>
    <customSheetView guid="{09EAE293-7C7B-462B-8579-3BA9A2F22499}" showPageBreaks="1" showGridLines="0" showRuler="0">
      <pane ySplit="1" topLeftCell="A2" activePane="bottomLeft" state="frozenSplit"/>
      <selection pane="bottomLeft" activeCell="A20" sqref="A20:IV26"/>
      <pageMargins left="0.25" right="0.25" top="0.25" bottom="0.25" header="0.5" footer="0.5"/>
      <pageSetup paperSize="9" orientation="portrait" r:id="rId10"/>
      <headerFooter alignWithMargins="0">
        <oddFooter>&amp;L&amp;C&amp;R</oddFooter>
      </headerFooter>
    </customSheetView>
    <customSheetView guid="{7450E9D2-FBF1-4E1F-8B18-439DF582C3A7}" showGridLines="0" showRuler="0">
      <pane ySplit="1" topLeftCell="A2" activePane="bottomLeft" state="frozenSplit"/>
      <selection pane="bottomLeft" activeCell="A20" sqref="A20:IV20"/>
      <pageMargins left="0.75" right="0.75" top="1" bottom="1" header="0.5" footer="0.5"/>
      <pageSetup paperSize="9" orientation="portrait" r:id="rId11"/>
      <headerFooter alignWithMargins="0"/>
    </customSheetView>
    <customSheetView guid="{452B1860-8BEA-4644-8165-33AC0A7FD1C4}" showPageBreaks="1" showGridLines="0" showRuler="0">
      <pane ySplit="1" topLeftCell="A2" activePane="bottomLeft" state="frozenSplit"/>
      <selection pane="bottomLeft" activeCell="A35" sqref="A35:IV37"/>
      <pageMargins left="0.75" right="0.75" top="1" bottom="1" header="0.5" footer="0.5"/>
      <pageSetup paperSize="9" orientation="portrait" r:id="rId12"/>
      <headerFooter alignWithMargins="0"/>
    </customSheetView>
    <customSheetView guid="{C8DEC792-F14C-4168-A9C5-6B1372CDC0FC}" showPageBreaks="1" showGridLines="0" showRuler="0">
      <pane ySplit="1" topLeftCell="A89" activePane="bottomLeft" state="frozenSplit"/>
      <selection pane="bottomLeft" activeCell="C12" sqref="C12:C19"/>
      <pageMargins left="0.75" right="0.75" top="1" bottom="1" header="0.5" footer="0.5"/>
      <pageSetup paperSize="9" orientation="portrait" r:id="rId13"/>
      <headerFooter alignWithMargins="0"/>
    </customSheetView>
    <customSheetView guid="{05879C0B-B096-4327-8494-06A023AA0229}" showPageBreaks="1" showGridLines="0" showRuler="0">
      <pane ySplit="1" topLeftCell="A2" activePane="bottomLeft" state="frozenSplit"/>
      <selection pane="bottomLeft" activeCell="A39" sqref="A39:IV39"/>
      <pageMargins left="0.75" right="0.75" top="1" bottom="1" header="0.5" footer="0.5"/>
      <pageSetup paperSize="9" orientation="portrait" r:id="rId14"/>
      <headerFooter alignWithMargins="0"/>
    </customSheetView>
    <customSheetView guid="{1E17F5E5-266B-4194-8ED9-12D00ACDF857}" showGridLines="0" showRuler="0">
      <pane ySplit="1" topLeftCell="A50" activePane="bottomLeft" state="frozenSplit"/>
      <selection pane="bottomLeft" activeCell="G58" sqref="G58"/>
      <pageMargins left="0.25" right="0.25" top="0.25" bottom="0.25" header="0.5" footer="0.5"/>
      <pageSetup paperSize="9" orientation="portrait" r:id="rId15"/>
      <headerFooter alignWithMargins="0">
        <oddFooter>&amp;L&amp;C&amp;R</oddFooter>
      </headerFooter>
    </customSheetView>
    <customSheetView guid="{33E08948-8AE4-4C90-9480-DF2C3EC0335B}" showGridLines="0" showRuler="0">
      <pane ySplit="1" topLeftCell="A2" activePane="bottomLeft" state="frozenSplit"/>
      <selection pane="bottomLeft" activeCell="C4" sqref="C4:F4"/>
      <pageMargins left="0.25" right="0.25" top="0.25" bottom="0.25" header="0.5" footer="0.5"/>
      <pageSetup paperSize="9" orientation="portrait" r:id="rId16"/>
      <headerFooter alignWithMargins="0">
        <oddFooter>&amp;L&amp;C&amp;R</oddFooter>
      </headerFooter>
    </customSheetView>
    <customSheetView guid="{5CB9D19D-BF8C-48B4-BC29-D65FE978B625}" showGridLines="0" showRuler="0">
      <pane ySplit="1" topLeftCell="A2" activePane="bottomLeft" state="frozenSplit"/>
      <selection pane="bottomLeft" activeCell="H103" sqref="H103"/>
      <pageMargins left="0.25" right="0.25" top="0.25" bottom="0.25" header="0.5" footer="0.5"/>
      <pageSetup paperSize="9" orientation="portrait" r:id="rId17"/>
      <headerFooter alignWithMargins="0">
        <oddFooter>&amp;L&amp;C&amp;R</oddFooter>
      </headerFooter>
    </customSheetView>
    <customSheetView guid="{7C07F91A-F6D6-426F-9E5D-F8A592BBB9E4}" showGridLines="0">
      <pane ySplit="1" topLeftCell="A2" activePane="bottomLeft" state="frozenSplit"/>
      <selection pane="bottomLeft" activeCell="C4" sqref="C4:F4"/>
      <pageMargins left="0.25" right="0.25" top="0.25" bottom="0.25" header="0.5" footer="0.5"/>
      <pageSetup paperSize="9" orientation="portrait" r:id="rId18"/>
      <headerFooter alignWithMargins="0">
        <oddFooter>&amp;L&amp;C&amp;R</oddFooter>
      </headerFooter>
    </customSheetView>
    <customSheetView guid="{D93B4B45-EA15-40A8-8C92-C035A75F5450}" showGridLines="0">
      <pane ySplit="1" topLeftCell="A2" activePane="bottomLeft" state="frozenSplit"/>
      <selection pane="bottomLeft" activeCell="C4" sqref="C4:F4"/>
      <pageMargins left="0.25" right="0.25" top="0.25" bottom="0.25" header="0.5" footer="0.5"/>
      <pageSetup paperSize="9" orientation="portrait" r:id="rId19"/>
      <headerFooter alignWithMargins="0">
        <oddFooter>&amp;L&amp;C&amp;R</oddFooter>
      </headerFooter>
    </customSheetView>
  </customSheetViews>
  <mergeCells count="55">
    <mergeCell ref="G10:H10"/>
    <mergeCell ref="A10:F10"/>
    <mergeCell ref="D105:E105"/>
    <mergeCell ref="D102:E102"/>
    <mergeCell ref="G93:H93"/>
    <mergeCell ref="A103:F103"/>
    <mergeCell ref="A93:C93"/>
    <mergeCell ref="A24:C24"/>
    <mergeCell ref="G16:H16"/>
    <mergeCell ref="G21:H21"/>
    <mergeCell ref="G24:H24"/>
    <mergeCell ref="D68:E68"/>
    <mergeCell ref="A21:F21"/>
    <mergeCell ref="A23:F23"/>
    <mergeCell ref="A16:F16"/>
    <mergeCell ref="G85:H85"/>
    <mergeCell ref="A114:B114"/>
    <mergeCell ref="D114:E114"/>
    <mergeCell ref="A77:C77"/>
    <mergeCell ref="A67:B67"/>
    <mergeCell ref="D67:F67"/>
    <mergeCell ref="A102:B102"/>
    <mergeCell ref="A69:C69"/>
    <mergeCell ref="A84:B84"/>
    <mergeCell ref="D84:E84"/>
    <mergeCell ref="A76:B76"/>
    <mergeCell ref="D76:E76"/>
    <mergeCell ref="A104:F104"/>
    <mergeCell ref="A105:B105"/>
    <mergeCell ref="A85:C85"/>
    <mergeCell ref="A91:B91"/>
    <mergeCell ref="D91:F91"/>
    <mergeCell ref="C1:F1"/>
    <mergeCell ref="C9:F9"/>
    <mergeCell ref="A7:B7"/>
    <mergeCell ref="D7:E7"/>
    <mergeCell ref="C5:F5"/>
    <mergeCell ref="C3:F3"/>
    <mergeCell ref="A4:B4"/>
    <mergeCell ref="C4:F4"/>
    <mergeCell ref="A6:B6"/>
    <mergeCell ref="A3:B3"/>
    <mergeCell ref="A5:B5"/>
    <mergeCell ref="D6:E6"/>
    <mergeCell ref="A8:F8"/>
    <mergeCell ref="A120:B120"/>
    <mergeCell ref="D120:E120"/>
    <mergeCell ref="A116:F116"/>
    <mergeCell ref="A115:F115"/>
    <mergeCell ref="A117:B117"/>
    <mergeCell ref="D119:E119"/>
    <mergeCell ref="A119:B119"/>
    <mergeCell ref="A118:B118"/>
    <mergeCell ref="D118:E118"/>
    <mergeCell ref="D117:E117"/>
  </mergeCells>
  <phoneticPr fontId="35" type="noConversion"/>
  <pageMargins left="0.25" right="0.25" top="0.25" bottom="0.25" header="0.5" footer="0.5"/>
  <pageSetup paperSize="9" orientation="portrait" r:id="rId20"/>
  <headerFooter alignWithMargins="0">
    <oddFooter>&amp;L&amp;C&amp;R</oddFooter>
  </headerFooter>
  <drawing r:id="rId2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</sheetPr>
  <dimension ref="A1:I143"/>
  <sheetViews>
    <sheetView showGridLines="0" workbookViewId="0">
      <pane ySplit="1" topLeftCell="A5" activePane="bottomLeft" state="frozenSplit"/>
      <selection pane="bottomLeft" activeCell="F11" sqref="F11"/>
    </sheetView>
  </sheetViews>
  <sheetFormatPr defaultColWidth="9.140625" defaultRowHeight="12.75" x14ac:dyDescent="0.2"/>
  <cols>
    <col min="1" max="1" width="15.5703125" style="2" customWidth="1"/>
    <col min="2" max="2" width="11.5703125" style="2" customWidth="1"/>
    <col min="3" max="3" width="39.140625" style="404" customWidth="1"/>
    <col min="4" max="4" width="11.5703125" style="384" customWidth="1"/>
    <col min="5" max="5" width="11.5703125" style="539" customWidth="1"/>
    <col min="6" max="8" width="11.5703125" style="2" customWidth="1"/>
    <col min="9" max="9" width="17.42578125" style="2" customWidth="1"/>
    <col min="10" max="16384" width="9.140625" style="2"/>
  </cols>
  <sheetData>
    <row r="1" spans="1:8" ht="27" customHeight="1" x14ac:dyDescent="0.2">
      <c r="A1" s="114" t="s">
        <v>547</v>
      </c>
      <c r="B1" s="45"/>
      <c r="C1" s="1460" t="s">
        <v>818</v>
      </c>
      <c r="D1" s="1460"/>
      <c r="E1" s="1460"/>
      <c r="F1" s="1460"/>
      <c r="G1" s="114"/>
      <c r="H1" s="115"/>
    </row>
    <row r="2" spans="1:8" ht="0.95" customHeight="1" thickBot="1" x14ac:dyDescent="0.25">
      <c r="A2" s="114"/>
      <c r="B2" s="114"/>
      <c r="C2" s="395"/>
      <c r="D2" s="377"/>
      <c r="E2" s="525"/>
      <c r="F2" s="114"/>
      <c r="G2" s="114"/>
      <c r="H2" s="114"/>
    </row>
    <row r="3" spans="1:8" ht="30" customHeight="1" thickBot="1" x14ac:dyDescent="0.25">
      <c r="A3" s="1439" t="s">
        <v>115</v>
      </c>
      <c r="B3" s="1562"/>
      <c r="C3" s="1464" t="s">
        <v>180</v>
      </c>
      <c r="D3" s="1465"/>
      <c r="E3" s="1465"/>
      <c r="F3" s="1466"/>
      <c r="G3" s="115"/>
      <c r="H3" s="114"/>
    </row>
    <row r="4" spans="1:8" ht="16.350000000000001" customHeight="1" x14ac:dyDescent="0.2">
      <c r="A4" s="1439" t="s">
        <v>116</v>
      </c>
      <c r="B4" s="1439"/>
      <c r="C4" s="1563" t="s">
        <v>1312</v>
      </c>
      <c r="D4" s="1563"/>
      <c r="E4" s="1563"/>
      <c r="F4" s="1563"/>
      <c r="G4" s="115"/>
      <c r="H4" s="114"/>
    </row>
    <row r="5" spans="1:8" ht="16.350000000000001" customHeight="1" x14ac:dyDescent="0.2">
      <c r="A5" s="1439" t="s">
        <v>117</v>
      </c>
      <c r="B5" s="1439"/>
      <c r="C5" s="1438" t="s">
        <v>60</v>
      </c>
      <c r="D5" s="1438"/>
      <c r="E5" s="1438"/>
      <c r="F5" s="1438"/>
      <c r="G5" s="115"/>
      <c r="H5" s="114"/>
    </row>
    <row r="6" spans="1:8" x14ac:dyDescent="0.2">
      <c r="A6" s="1439" t="s">
        <v>118</v>
      </c>
      <c r="B6" s="1439"/>
      <c r="C6" s="926" t="s">
        <v>1500</v>
      </c>
      <c r="D6" s="1438"/>
      <c r="E6" s="1438"/>
      <c r="F6" s="925"/>
      <c r="G6" s="115"/>
      <c r="H6" s="114"/>
    </row>
    <row r="7" spans="1:8" x14ac:dyDescent="0.2">
      <c r="A7" s="1439"/>
      <c r="B7" s="1439"/>
      <c r="C7" s="930"/>
      <c r="D7" s="1438"/>
      <c r="E7" s="1438"/>
      <c r="F7" s="925"/>
      <c r="G7" s="115"/>
      <c r="H7" s="114"/>
    </row>
    <row r="8" spans="1:8" ht="18" customHeight="1" x14ac:dyDescent="0.2">
      <c r="A8" s="1439" t="s">
        <v>119</v>
      </c>
      <c r="B8" s="1439"/>
      <c r="C8" s="1439"/>
      <c r="D8" s="1439"/>
      <c r="E8" s="1439"/>
      <c r="F8" s="1439"/>
      <c r="G8" s="115"/>
      <c r="H8" s="114"/>
    </row>
    <row r="9" spans="1:8" s="7" customFormat="1" ht="73.5" customHeight="1" x14ac:dyDescent="0.2">
      <c r="A9" s="920" t="s">
        <v>404</v>
      </c>
      <c r="B9" s="920"/>
      <c r="C9" s="1535" t="s">
        <v>161</v>
      </c>
      <c r="D9" s="1535"/>
      <c r="E9" s="1535"/>
      <c r="F9" s="1535"/>
      <c r="G9" s="116"/>
      <c r="H9" s="117"/>
    </row>
    <row r="10" spans="1:8" s="7" customFormat="1" ht="39" customHeight="1" x14ac:dyDescent="0.2">
      <c r="A10" s="921" t="s">
        <v>217</v>
      </c>
      <c r="B10" s="924" t="s">
        <v>687</v>
      </c>
      <c r="C10" s="935" t="s">
        <v>686</v>
      </c>
      <c r="D10" s="15"/>
      <c r="E10" s="526"/>
      <c r="F10" s="921"/>
      <c r="G10" s="116"/>
      <c r="H10" s="117"/>
    </row>
    <row r="11" spans="1:8" s="7" customFormat="1" ht="39" customHeight="1" x14ac:dyDescent="0.2">
      <c r="A11" s="921"/>
      <c r="B11" s="924" t="s">
        <v>688</v>
      </c>
      <c r="C11" s="935" t="s">
        <v>693</v>
      </c>
      <c r="D11" s="15"/>
      <c r="E11" s="526"/>
      <c r="F11" s="921"/>
      <c r="G11" s="116"/>
      <c r="H11" s="117"/>
    </row>
    <row r="12" spans="1:8" s="7" customFormat="1" ht="48" customHeight="1" x14ac:dyDescent="0.2">
      <c r="A12" s="921"/>
      <c r="B12" s="924" t="s">
        <v>62</v>
      </c>
      <c r="C12" s="935" t="s">
        <v>63</v>
      </c>
      <c r="D12" s="15"/>
      <c r="E12" s="526"/>
      <c r="F12" s="921"/>
      <c r="G12" s="116"/>
      <c r="H12" s="117"/>
    </row>
    <row r="13" spans="1:8" s="7" customFormat="1" ht="15" customHeight="1" x14ac:dyDescent="0.2">
      <c r="A13" s="921"/>
      <c r="B13" s="924"/>
      <c r="C13" s="935"/>
      <c r="D13" s="15"/>
      <c r="E13" s="526"/>
      <c r="F13" s="921"/>
      <c r="G13" s="116"/>
      <c r="H13" s="117"/>
    </row>
    <row r="14" spans="1:8" ht="26.25" customHeight="1" thickBot="1" x14ac:dyDescent="0.25">
      <c r="A14" s="1458" t="s">
        <v>405</v>
      </c>
      <c r="B14" s="1458"/>
      <c r="C14" s="1458"/>
      <c r="D14" s="1458"/>
      <c r="E14" s="1458"/>
      <c r="F14" s="1458"/>
      <c r="G14" s="1457"/>
      <c r="H14" s="1457"/>
    </row>
    <row r="15" spans="1:8" s="6" customFormat="1" ht="22.5" x14ac:dyDescent="0.2">
      <c r="A15" s="73" t="s">
        <v>406</v>
      </c>
      <c r="B15" s="74" t="s">
        <v>407</v>
      </c>
      <c r="C15" s="74" t="s">
        <v>342</v>
      </c>
      <c r="D15" s="378" t="s">
        <v>408</v>
      </c>
      <c r="E15" s="527" t="s">
        <v>343</v>
      </c>
      <c r="F15" s="61"/>
    </row>
    <row r="16" spans="1:8" s="62" customFormat="1" x14ac:dyDescent="0.2">
      <c r="A16" s="621" t="s">
        <v>417</v>
      </c>
      <c r="B16" s="621" t="s">
        <v>70</v>
      </c>
      <c r="C16" s="641" t="s">
        <v>4023</v>
      </c>
      <c r="D16" s="820" t="s">
        <v>442</v>
      </c>
      <c r="E16" s="642">
        <v>35237</v>
      </c>
      <c r="F16" s="70"/>
    </row>
    <row r="17" spans="1:9" s="62" customFormat="1" x14ac:dyDescent="0.2">
      <c r="A17" s="621" t="s">
        <v>1322</v>
      </c>
      <c r="B17" s="621" t="s">
        <v>70</v>
      </c>
      <c r="C17" s="641" t="s">
        <v>1323</v>
      </c>
      <c r="D17" s="820" t="s">
        <v>442</v>
      </c>
      <c r="E17" s="642">
        <v>35237</v>
      </c>
      <c r="F17" s="70"/>
    </row>
    <row r="18" spans="1:9" s="62" customFormat="1" x14ac:dyDescent="0.2">
      <c r="A18" s="621" t="s">
        <v>1324</v>
      </c>
      <c r="B18" s="621" t="s">
        <v>70</v>
      </c>
      <c r="C18" s="641" t="s">
        <v>1325</v>
      </c>
      <c r="D18" s="820" t="s">
        <v>442</v>
      </c>
      <c r="E18" s="642">
        <v>35907</v>
      </c>
      <c r="F18" s="70"/>
    </row>
    <row r="19" spans="1:9" s="62" customFormat="1" x14ac:dyDescent="0.2">
      <c r="A19" s="621" t="s">
        <v>1326</v>
      </c>
      <c r="B19" s="621" t="s">
        <v>70</v>
      </c>
      <c r="C19" s="641" t="s">
        <v>1327</v>
      </c>
      <c r="D19" s="820" t="s">
        <v>442</v>
      </c>
      <c r="E19" s="642">
        <v>35279</v>
      </c>
      <c r="F19" s="70"/>
    </row>
    <row r="20" spans="1:9" s="62" customFormat="1" x14ac:dyDescent="0.2">
      <c r="A20" s="621" t="s">
        <v>107</v>
      </c>
      <c r="B20" s="621" t="s">
        <v>70</v>
      </c>
      <c r="C20" s="641" t="s">
        <v>705</v>
      </c>
      <c r="D20" s="820" t="s">
        <v>666</v>
      </c>
      <c r="E20" s="642">
        <v>40427</v>
      </c>
      <c r="F20" s="70"/>
    </row>
    <row r="21" spans="1:9" s="62" customFormat="1" x14ac:dyDescent="0.2">
      <c r="A21" s="621" t="s">
        <v>538</v>
      </c>
      <c r="B21" s="621" t="s">
        <v>70</v>
      </c>
      <c r="C21" s="641" t="s">
        <v>4024</v>
      </c>
      <c r="D21" s="820" t="s">
        <v>666</v>
      </c>
      <c r="E21" s="642">
        <v>44249</v>
      </c>
      <c r="F21" s="70"/>
    </row>
    <row r="22" spans="1:9" s="62" customFormat="1" x14ac:dyDescent="0.2">
      <c r="A22" s="621" t="s">
        <v>109</v>
      </c>
      <c r="B22" s="621" t="s">
        <v>70</v>
      </c>
      <c r="C22" s="641" t="s">
        <v>280</v>
      </c>
      <c r="D22" s="820" t="s">
        <v>442</v>
      </c>
      <c r="E22" s="642">
        <v>35101</v>
      </c>
      <c r="F22" s="70"/>
    </row>
    <row r="23" spans="1:9" s="62" customFormat="1" x14ac:dyDescent="0.2">
      <c r="A23" s="621" t="s">
        <v>426</v>
      </c>
      <c r="B23" s="621" t="s">
        <v>70</v>
      </c>
      <c r="C23" s="641" t="s">
        <v>397</v>
      </c>
      <c r="D23" s="820" t="s">
        <v>666</v>
      </c>
      <c r="E23" s="642">
        <v>35101</v>
      </c>
      <c r="F23" s="70"/>
    </row>
    <row r="24" spans="1:9" s="62" customFormat="1" x14ac:dyDescent="0.2">
      <c r="A24" s="621" t="s">
        <v>1062</v>
      </c>
      <c r="B24" s="621" t="s">
        <v>70</v>
      </c>
      <c r="C24" s="641" t="s">
        <v>1064</v>
      </c>
      <c r="D24" s="820" t="s">
        <v>442</v>
      </c>
      <c r="E24" s="642">
        <v>39317</v>
      </c>
      <c r="F24" s="70"/>
    </row>
    <row r="25" spans="1:9" s="62" customFormat="1" x14ac:dyDescent="0.2">
      <c r="A25" s="621" t="s">
        <v>1328</v>
      </c>
      <c r="B25" s="621" t="s">
        <v>70</v>
      </c>
      <c r="C25" s="641" t="s">
        <v>1329</v>
      </c>
      <c r="D25" s="820" t="s">
        <v>442</v>
      </c>
      <c r="E25" s="642">
        <v>39317</v>
      </c>
      <c r="F25" s="70"/>
    </row>
    <row r="26" spans="1:9" s="62" customFormat="1" ht="22.5" x14ac:dyDescent="0.2">
      <c r="A26" s="621" t="s">
        <v>4025</v>
      </c>
      <c r="B26" s="621" t="s">
        <v>70</v>
      </c>
      <c r="C26" s="1348" t="s">
        <v>4026</v>
      </c>
      <c r="D26" s="820" t="s">
        <v>442</v>
      </c>
      <c r="E26" s="1347">
        <v>43311</v>
      </c>
      <c r="F26" s="70"/>
    </row>
    <row r="27" spans="1:9" s="62" customFormat="1" x14ac:dyDescent="0.2">
      <c r="A27" s="621" t="s">
        <v>1330</v>
      </c>
      <c r="B27" s="621" t="s">
        <v>70</v>
      </c>
      <c r="C27" s="641" t="s">
        <v>1331</v>
      </c>
      <c r="D27" s="820" t="s">
        <v>442</v>
      </c>
      <c r="E27" s="642">
        <v>39644</v>
      </c>
      <c r="F27" s="70"/>
    </row>
    <row r="28" spans="1:9" s="62" customFormat="1" x14ac:dyDescent="0.2">
      <c r="A28" s="621" t="s">
        <v>1065</v>
      </c>
      <c r="B28" s="621" t="s">
        <v>346</v>
      </c>
      <c r="C28" s="641" t="s">
        <v>1063</v>
      </c>
      <c r="D28" s="820" t="s">
        <v>666</v>
      </c>
      <c r="E28" s="642">
        <v>39325</v>
      </c>
      <c r="F28" s="70"/>
    </row>
    <row r="29" spans="1:9" s="7" customFormat="1" ht="22.5" x14ac:dyDescent="0.2">
      <c r="A29" s="821" t="s">
        <v>427</v>
      </c>
      <c r="B29" s="821" t="s">
        <v>346</v>
      </c>
      <c r="C29" s="821" t="s">
        <v>428</v>
      </c>
      <c r="D29" s="821" t="s">
        <v>1332</v>
      </c>
      <c r="E29" s="642">
        <v>39247</v>
      </c>
      <c r="F29" s="70"/>
    </row>
    <row r="30" spans="1:9" s="9" customFormat="1" x14ac:dyDescent="0.2">
      <c r="A30" s="69"/>
      <c r="B30" s="69"/>
      <c r="C30" s="396"/>
      <c r="D30" s="379"/>
      <c r="E30" s="392"/>
      <c r="F30" s="70"/>
    </row>
    <row r="31" spans="1:9" s="12" customFormat="1" ht="13.5" customHeight="1" thickBot="1" x14ac:dyDescent="0.25">
      <c r="A31" s="1458" t="s">
        <v>420</v>
      </c>
      <c r="B31" s="1458"/>
      <c r="C31" s="1458"/>
      <c r="D31" s="1458"/>
      <c r="E31" s="1458"/>
      <c r="F31" s="1458"/>
      <c r="G31" s="1457"/>
      <c r="H31" s="1457"/>
    </row>
    <row r="32" spans="1:9" s="7" customFormat="1" ht="13.5" thickBot="1" x14ac:dyDescent="0.25">
      <c r="A32" s="3" t="s">
        <v>406</v>
      </c>
      <c r="B32" s="4" t="s">
        <v>407</v>
      </c>
      <c r="C32" s="397" t="s">
        <v>342</v>
      </c>
      <c r="D32" s="380"/>
      <c r="E32" s="528"/>
      <c r="G32" s="129"/>
      <c r="H32" s="129"/>
      <c r="I32" s="129"/>
    </row>
    <row r="33" spans="1:9" s="9" customFormat="1" x14ac:dyDescent="0.2">
      <c r="A33" s="66"/>
      <c r="B33" s="95"/>
      <c r="C33" s="398"/>
      <c r="D33" s="381"/>
      <c r="E33" s="393"/>
      <c r="G33" s="129"/>
      <c r="H33" s="129"/>
      <c r="I33" s="129"/>
    </row>
    <row r="34" spans="1:9" s="9" customFormat="1" x14ac:dyDescent="0.2">
      <c r="A34" s="66"/>
      <c r="B34" s="95"/>
      <c r="C34" s="398"/>
      <c r="D34" s="381"/>
      <c r="E34" s="393"/>
      <c r="G34" s="129"/>
      <c r="H34" s="129"/>
      <c r="I34" s="129"/>
    </row>
    <row r="35" spans="1:9" s="9" customFormat="1" x14ac:dyDescent="0.2">
      <c r="A35" s="924"/>
      <c r="B35" s="924"/>
      <c r="C35" s="924"/>
      <c r="D35" s="382"/>
      <c r="E35" s="529"/>
      <c r="F35" s="11"/>
    </row>
    <row r="36" spans="1:9" s="7" customFormat="1" ht="12.75" customHeight="1" x14ac:dyDescent="0.2">
      <c r="A36" s="1459" t="s">
        <v>383</v>
      </c>
      <c r="B36" s="1459"/>
      <c r="C36" s="1459"/>
      <c r="D36" s="1459"/>
      <c r="E36" s="1459"/>
      <c r="F36" s="1459"/>
      <c r="G36" s="1457"/>
      <c r="H36" s="1457"/>
    </row>
    <row r="37" spans="1:9" s="12" customFormat="1" ht="13.35" customHeight="1" x14ac:dyDescent="0.2">
      <c r="A37" s="108"/>
      <c r="B37" s="108"/>
      <c r="C37" s="399"/>
      <c r="D37" s="383"/>
      <c r="E37" s="394"/>
      <c r="F37" s="121"/>
      <c r="G37" s="86"/>
      <c r="H37" s="86"/>
    </row>
    <row r="38" spans="1:9" s="14" customFormat="1" ht="18" customHeight="1" x14ac:dyDescent="0.2">
      <c r="A38" s="1440" t="s">
        <v>535</v>
      </c>
      <c r="B38" s="1440"/>
      <c r="C38" s="1440"/>
      <c r="D38" s="1440"/>
      <c r="E38" s="1440"/>
      <c r="F38" s="1440"/>
    </row>
    <row r="39" spans="1:9" ht="31.5" customHeight="1" thickBot="1" x14ac:dyDescent="0.25">
      <c r="A39" s="1564" t="s">
        <v>536</v>
      </c>
      <c r="B39" s="1564"/>
      <c r="C39" s="1564"/>
      <c r="E39" s="526" t="s">
        <v>544</v>
      </c>
      <c r="F39" s="7">
        <v>53</v>
      </c>
      <c r="G39" s="1457"/>
      <c r="H39" s="1457"/>
    </row>
    <row r="40" spans="1:9" s="7" customFormat="1" ht="22.5" x14ac:dyDescent="0.2">
      <c r="A40" s="73" t="s">
        <v>545</v>
      </c>
      <c r="B40" s="74" t="s">
        <v>345</v>
      </c>
      <c r="C40" s="74" t="s">
        <v>120</v>
      </c>
      <c r="D40" s="378" t="s">
        <v>344</v>
      </c>
      <c r="E40" s="664" t="s">
        <v>135</v>
      </c>
      <c r="F40" s="61"/>
      <c r="G40" s="61"/>
      <c r="H40" s="61"/>
    </row>
    <row r="41" spans="1:9" s="80" customFormat="1" ht="33.75" x14ac:dyDescent="0.2">
      <c r="A41" s="1349" t="s">
        <v>4027</v>
      </c>
      <c r="B41" s="1348" t="s">
        <v>4037</v>
      </c>
      <c r="C41" s="1348" t="s">
        <v>4038</v>
      </c>
      <c r="D41" s="1351">
        <v>4020</v>
      </c>
      <c r="E41" s="1351" t="s">
        <v>1866</v>
      </c>
      <c r="F41" s="8"/>
      <c r="G41" s="8"/>
      <c r="H41" s="8"/>
    </row>
    <row r="42" spans="1:9" s="80" customFormat="1" ht="33.75" x14ac:dyDescent="0.2">
      <c r="A42" s="1350" t="s">
        <v>4028</v>
      </c>
      <c r="B42" s="940" t="s">
        <v>70</v>
      </c>
      <c r="C42" s="1350" t="s">
        <v>4039</v>
      </c>
      <c r="D42" s="1352">
        <v>1099</v>
      </c>
      <c r="E42" s="1353" t="s">
        <v>832</v>
      </c>
      <c r="F42" s="8"/>
      <c r="G42" s="8"/>
      <c r="H42" s="8"/>
    </row>
    <row r="43" spans="1:9" s="80" customFormat="1" ht="33.75" x14ac:dyDescent="0.2">
      <c r="A43" s="1350" t="s">
        <v>4029</v>
      </c>
      <c r="B43" s="940" t="s">
        <v>70</v>
      </c>
      <c r="C43" s="1350" t="s">
        <v>4040</v>
      </c>
      <c r="D43" s="1352">
        <v>1099</v>
      </c>
      <c r="E43" s="1353" t="s">
        <v>832</v>
      </c>
      <c r="F43" s="8"/>
      <c r="G43" s="8"/>
      <c r="H43" s="8"/>
    </row>
    <row r="44" spans="1:9" s="80" customFormat="1" ht="33.75" x14ac:dyDescent="0.2">
      <c r="A44" s="1350" t="s">
        <v>4030</v>
      </c>
      <c r="B44" s="940" t="s">
        <v>70</v>
      </c>
      <c r="C44" s="1350" t="s">
        <v>4041</v>
      </c>
      <c r="D44" s="1352">
        <v>3099</v>
      </c>
      <c r="E44" s="1353" t="s">
        <v>832</v>
      </c>
      <c r="F44" s="8"/>
      <c r="G44" s="8"/>
      <c r="H44" s="8"/>
    </row>
    <row r="45" spans="1:9" s="80" customFormat="1" ht="33.75" x14ac:dyDescent="0.2">
      <c r="A45" s="1350" t="s">
        <v>4031</v>
      </c>
      <c r="B45" s="940" t="s">
        <v>70</v>
      </c>
      <c r="C45" s="1350" t="s">
        <v>4042</v>
      </c>
      <c r="D45" s="1352">
        <v>4020</v>
      </c>
      <c r="E45" s="1353" t="s">
        <v>832</v>
      </c>
      <c r="F45" s="8"/>
      <c r="G45" s="8"/>
      <c r="H45" s="8"/>
    </row>
    <row r="46" spans="1:9" s="80" customFormat="1" ht="33.75" x14ac:dyDescent="0.2">
      <c r="A46" s="1350" t="s">
        <v>4032</v>
      </c>
      <c r="B46" s="940" t="s">
        <v>70</v>
      </c>
      <c r="C46" s="1350" t="s">
        <v>4043</v>
      </c>
      <c r="D46" s="1352">
        <v>4099</v>
      </c>
      <c r="E46" s="1353" t="s">
        <v>832</v>
      </c>
      <c r="F46" s="8"/>
      <c r="G46" s="8"/>
      <c r="H46" s="8"/>
    </row>
    <row r="47" spans="1:9" s="80" customFormat="1" ht="33.75" x14ac:dyDescent="0.2">
      <c r="A47" s="1350" t="s">
        <v>4033</v>
      </c>
      <c r="B47" s="940" t="s">
        <v>70</v>
      </c>
      <c r="C47" s="1350" t="s">
        <v>4044</v>
      </c>
      <c r="D47" s="1352">
        <v>4099</v>
      </c>
      <c r="E47" s="1353" t="s">
        <v>832</v>
      </c>
      <c r="F47" s="8"/>
      <c r="G47" s="8"/>
      <c r="H47" s="8"/>
    </row>
    <row r="48" spans="1:9" s="80" customFormat="1" ht="33.75" x14ac:dyDescent="0.2">
      <c r="A48" s="1350" t="s">
        <v>4034</v>
      </c>
      <c r="B48" s="940" t="s">
        <v>70</v>
      </c>
      <c r="C48" s="1350" t="s">
        <v>1867</v>
      </c>
      <c r="D48" s="1352">
        <v>5000</v>
      </c>
      <c r="E48" s="1353" t="s">
        <v>1315</v>
      </c>
      <c r="F48" s="8"/>
      <c r="G48" s="8"/>
      <c r="H48" s="8"/>
    </row>
    <row r="49" spans="1:8" s="80" customFormat="1" ht="56.25" x14ac:dyDescent="0.2">
      <c r="A49" s="1350" t="s">
        <v>4035</v>
      </c>
      <c r="B49" s="940" t="s">
        <v>70</v>
      </c>
      <c r="C49" s="1350" t="s">
        <v>4045</v>
      </c>
      <c r="D49" s="1352">
        <v>5000</v>
      </c>
      <c r="E49" s="1353" t="s">
        <v>1316</v>
      </c>
      <c r="F49" s="8"/>
      <c r="G49" s="8"/>
      <c r="H49" s="8"/>
    </row>
    <row r="50" spans="1:8" s="80" customFormat="1" ht="56.25" x14ac:dyDescent="0.2">
      <c r="A50" s="1350" t="s">
        <v>4036</v>
      </c>
      <c r="B50" s="940" t="s">
        <v>70</v>
      </c>
      <c r="C50" s="1350" t="s">
        <v>1868</v>
      </c>
      <c r="D50" s="1352">
        <v>5000</v>
      </c>
      <c r="E50" s="1353" t="s">
        <v>1316</v>
      </c>
      <c r="F50" s="8"/>
      <c r="G50" s="8"/>
      <c r="H50" s="8"/>
    </row>
    <row r="51" spans="1:8" s="80" customFormat="1" ht="33.75" x14ac:dyDescent="0.2">
      <c r="A51" s="1350" t="s">
        <v>4046</v>
      </c>
      <c r="B51" s="940" t="s">
        <v>70</v>
      </c>
      <c r="C51" s="939" t="s">
        <v>1501</v>
      </c>
      <c r="D51" s="1352">
        <v>5020</v>
      </c>
      <c r="E51" s="1353" t="s">
        <v>833</v>
      </c>
      <c r="F51" s="8"/>
      <c r="G51" s="8"/>
      <c r="H51" s="8"/>
    </row>
    <row r="52" spans="1:8" s="80" customFormat="1" ht="33.75" x14ac:dyDescent="0.2">
      <c r="A52" s="1350" t="s">
        <v>4047</v>
      </c>
      <c r="B52" s="940" t="s">
        <v>70</v>
      </c>
      <c r="C52" s="939" t="s">
        <v>1869</v>
      </c>
      <c r="D52" s="1352">
        <v>5020</v>
      </c>
      <c r="E52" s="1353" t="s">
        <v>833</v>
      </c>
      <c r="F52" s="8"/>
      <c r="G52" s="8"/>
      <c r="H52" s="8"/>
    </row>
    <row r="53" spans="1:8" s="80" customFormat="1" ht="33.75" x14ac:dyDescent="0.2">
      <c r="A53" s="1350" t="s">
        <v>4048</v>
      </c>
      <c r="B53" s="940" t="s">
        <v>70</v>
      </c>
      <c r="C53" s="939" t="s">
        <v>1870</v>
      </c>
      <c r="D53" s="1352">
        <v>2099</v>
      </c>
      <c r="E53" s="1353" t="s">
        <v>833</v>
      </c>
      <c r="F53" s="8"/>
      <c r="G53" s="8"/>
      <c r="H53" s="8"/>
    </row>
    <row r="54" spans="1:8" s="80" customFormat="1" ht="33.75" x14ac:dyDescent="0.2">
      <c r="A54" s="1350" t="s">
        <v>4049</v>
      </c>
      <c r="B54" s="940" t="s">
        <v>70</v>
      </c>
      <c r="C54" s="939" t="s">
        <v>1872</v>
      </c>
      <c r="D54" s="1352">
        <v>3000</v>
      </c>
      <c r="E54" s="1353" t="s">
        <v>833</v>
      </c>
      <c r="F54" s="8"/>
      <c r="G54" s="8"/>
      <c r="H54" s="8"/>
    </row>
    <row r="55" spans="1:8" s="80" customFormat="1" ht="33.75" x14ac:dyDescent="0.2">
      <c r="A55" s="1350" t="s">
        <v>4050</v>
      </c>
      <c r="B55" s="940" t="s">
        <v>70</v>
      </c>
      <c r="C55" s="939" t="s">
        <v>1873</v>
      </c>
      <c r="D55" s="1352">
        <v>3060</v>
      </c>
      <c r="E55" s="1353" t="s">
        <v>833</v>
      </c>
      <c r="F55" s="8"/>
      <c r="G55" s="8"/>
      <c r="H55" s="8"/>
    </row>
    <row r="56" spans="1:8" s="80" customFormat="1" ht="33.75" x14ac:dyDescent="0.2">
      <c r="A56" s="1350" t="s">
        <v>4051</v>
      </c>
      <c r="B56" s="940" t="s">
        <v>70</v>
      </c>
      <c r="C56" s="939" t="s">
        <v>1502</v>
      </c>
      <c r="D56" s="1352">
        <v>4099</v>
      </c>
      <c r="E56" s="1353" t="s">
        <v>833</v>
      </c>
      <c r="F56" s="8"/>
      <c r="G56" s="8"/>
      <c r="H56" s="8"/>
    </row>
    <row r="57" spans="1:8" s="80" customFormat="1" ht="78.75" x14ac:dyDescent="0.2">
      <c r="A57" s="1350" t="s">
        <v>4052</v>
      </c>
      <c r="B57" s="940" t="s">
        <v>70</v>
      </c>
      <c r="C57" s="939" t="s">
        <v>1875</v>
      </c>
      <c r="D57" s="1352">
        <v>1099</v>
      </c>
      <c r="E57" s="1353" t="s">
        <v>4056</v>
      </c>
      <c r="F57" s="8"/>
      <c r="G57" s="8"/>
      <c r="H57" s="8"/>
    </row>
    <row r="58" spans="1:8" s="80" customFormat="1" ht="78.75" x14ac:dyDescent="0.2">
      <c r="A58" s="1350" t="s">
        <v>4053</v>
      </c>
      <c r="B58" s="940" t="s">
        <v>70</v>
      </c>
      <c r="C58" s="939" t="s">
        <v>1876</v>
      </c>
      <c r="D58" s="1352">
        <v>2000</v>
      </c>
      <c r="E58" s="1353" t="s">
        <v>4056</v>
      </c>
      <c r="F58" s="8"/>
      <c r="G58" s="8"/>
      <c r="H58" s="8"/>
    </row>
    <row r="59" spans="1:8" s="80" customFormat="1" ht="78.75" x14ac:dyDescent="0.2">
      <c r="A59" s="1350" t="s">
        <v>4054</v>
      </c>
      <c r="B59" s="940" t="s">
        <v>70</v>
      </c>
      <c r="C59" s="939" t="s">
        <v>1877</v>
      </c>
      <c r="D59" s="1352">
        <v>3020</v>
      </c>
      <c r="E59" s="1353" t="s">
        <v>4056</v>
      </c>
      <c r="F59" s="8"/>
      <c r="G59" s="8"/>
      <c r="H59" s="8"/>
    </row>
    <row r="60" spans="1:8" s="80" customFormat="1" ht="56.25" x14ac:dyDescent="0.2">
      <c r="A60" s="1350" t="s">
        <v>4055</v>
      </c>
      <c r="B60" s="940" t="s">
        <v>70</v>
      </c>
      <c r="C60" s="939" t="s">
        <v>1880</v>
      </c>
      <c r="D60" s="1352">
        <v>1099</v>
      </c>
      <c r="E60" s="1353" t="s">
        <v>834</v>
      </c>
      <c r="F60" s="8"/>
      <c r="G60" s="8"/>
      <c r="H60" s="8"/>
    </row>
    <row r="61" spans="1:8" s="80" customFormat="1" ht="56.25" x14ac:dyDescent="0.2">
      <c r="A61" s="1350" t="s">
        <v>4057</v>
      </c>
      <c r="B61" s="940" t="s">
        <v>70</v>
      </c>
      <c r="C61" s="1350" t="s">
        <v>4060</v>
      </c>
      <c r="D61" s="1352">
        <v>2000</v>
      </c>
      <c r="E61" s="1353" t="s">
        <v>834</v>
      </c>
      <c r="F61" s="8"/>
      <c r="G61" s="8"/>
      <c r="H61" s="8"/>
    </row>
    <row r="62" spans="1:8" s="80" customFormat="1" ht="56.25" x14ac:dyDescent="0.2">
      <c r="A62" s="1350" t="s">
        <v>1871</v>
      </c>
      <c r="B62" s="940" t="s">
        <v>70</v>
      </c>
      <c r="C62" s="1350" t="s">
        <v>4061</v>
      </c>
      <c r="D62" s="1352">
        <v>2000</v>
      </c>
      <c r="E62" s="1353" t="s">
        <v>834</v>
      </c>
      <c r="F62" s="8"/>
      <c r="G62" s="8"/>
      <c r="H62" s="8"/>
    </row>
    <row r="63" spans="1:8" s="80" customFormat="1" ht="56.25" x14ac:dyDescent="0.2">
      <c r="A63" s="1350" t="s">
        <v>1874</v>
      </c>
      <c r="B63" s="940" t="s">
        <v>70</v>
      </c>
      <c r="C63" s="1350" t="s">
        <v>4062</v>
      </c>
      <c r="D63" s="1352">
        <v>2020</v>
      </c>
      <c r="E63" s="1353" t="s">
        <v>834</v>
      </c>
      <c r="F63" s="8"/>
      <c r="G63" s="8"/>
      <c r="H63" s="8"/>
    </row>
    <row r="64" spans="1:8" ht="56.25" x14ac:dyDescent="0.2">
      <c r="A64" s="1350" t="s">
        <v>4058</v>
      </c>
      <c r="B64" s="940" t="s">
        <v>70</v>
      </c>
      <c r="C64" s="1350" t="s">
        <v>1875</v>
      </c>
      <c r="D64" s="1352">
        <v>4020</v>
      </c>
      <c r="E64" s="1353" t="s">
        <v>834</v>
      </c>
      <c r="F64" s="68"/>
      <c r="G64" s="68"/>
      <c r="H64" s="68"/>
    </row>
    <row r="65" spans="1:8" ht="56.25" x14ac:dyDescent="0.2">
      <c r="A65" s="1350" t="s">
        <v>4059</v>
      </c>
      <c r="B65" s="940" t="s">
        <v>70</v>
      </c>
      <c r="C65" s="1350" t="s">
        <v>4063</v>
      </c>
      <c r="D65" s="1352">
        <v>4020</v>
      </c>
      <c r="E65" s="1353" t="s">
        <v>834</v>
      </c>
      <c r="F65" s="68"/>
      <c r="G65" s="68"/>
      <c r="H65" s="68"/>
    </row>
    <row r="66" spans="1:8" ht="33.75" x14ac:dyDescent="0.2">
      <c r="A66" s="1350" t="s">
        <v>4064</v>
      </c>
      <c r="B66" s="940" t="s">
        <v>70</v>
      </c>
      <c r="C66" s="1350" t="s">
        <v>4073</v>
      </c>
      <c r="D66" s="1352">
        <v>2060</v>
      </c>
      <c r="E66" s="1353" t="s">
        <v>1878</v>
      </c>
      <c r="F66" s="68"/>
      <c r="G66" s="68"/>
      <c r="H66" s="68"/>
    </row>
    <row r="67" spans="1:8" ht="33.75" x14ac:dyDescent="0.2">
      <c r="A67" s="1350" t="s">
        <v>1879</v>
      </c>
      <c r="B67" s="940" t="s">
        <v>70</v>
      </c>
      <c r="C67" s="1350" t="s">
        <v>4074</v>
      </c>
      <c r="D67" s="1352">
        <v>2060</v>
      </c>
      <c r="E67" s="1353" t="s">
        <v>1878</v>
      </c>
      <c r="F67" s="68"/>
      <c r="G67" s="68"/>
      <c r="H67" s="68"/>
    </row>
    <row r="68" spans="1:8" ht="33.75" x14ac:dyDescent="0.2">
      <c r="A68" s="1350" t="s">
        <v>4065</v>
      </c>
      <c r="B68" s="940" t="s">
        <v>70</v>
      </c>
      <c r="C68" s="1350" t="s">
        <v>1881</v>
      </c>
      <c r="D68" s="1352">
        <v>4020</v>
      </c>
      <c r="E68" s="1353" t="s">
        <v>1317</v>
      </c>
      <c r="F68" s="68"/>
      <c r="G68" s="68"/>
      <c r="H68" s="68"/>
    </row>
    <row r="69" spans="1:8" ht="56.25" x14ac:dyDescent="0.2">
      <c r="A69" s="1350" t="s">
        <v>4066</v>
      </c>
      <c r="B69" s="940" t="s">
        <v>70</v>
      </c>
      <c r="C69" s="1350" t="s">
        <v>1882</v>
      </c>
      <c r="D69" s="1352">
        <v>3000</v>
      </c>
      <c r="E69" s="1353" t="s">
        <v>1318</v>
      </c>
      <c r="F69" s="68"/>
      <c r="G69" s="68"/>
      <c r="H69" s="68"/>
    </row>
    <row r="70" spans="1:8" ht="56.25" x14ac:dyDescent="0.2">
      <c r="A70" s="1350" t="s">
        <v>4067</v>
      </c>
      <c r="B70" s="940" t="s">
        <v>70</v>
      </c>
      <c r="C70" s="1350" t="s">
        <v>4075</v>
      </c>
      <c r="D70" s="1352">
        <v>3099</v>
      </c>
      <c r="E70" s="1353" t="s">
        <v>1318</v>
      </c>
      <c r="F70" s="68"/>
      <c r="G70" s="68"/>
      <c r="H70" s="68"/>
    </row>
    <row r="71" spans="1:8" ht="45" x14ac:dyDescent="0.2">
      <c r="A71" s="1350" t="s">
        <v>4068</v>
      </c>
      <c r="B71" s="940" t="s">
        <v>70</v>
      </c>
      <c r="C71" s="1350" t="s">
        <v>4076</v>
      </c>
      <c r="D71" s="1352">
        <v>2060</v>
      </c>
      <c r="E71" s="1353" t="s">
        <v>1319</v>
      </c>
      <c r="F71" s="68"/>
      <c r="G71" s="68"/>
      <c r="H71" s="68"/>
    </row>
    <row r="72" spans="1:8" ht="45" x14ac:dyDescent="0.2">
      <c r="A72" s="1350" t="s">
        <v>4069</v>
      </c>
      <c r="B72" s="940" t="s">
        <v>70</v>
      </c>
      <c r="C72" s="1350" t="s">
        <v>4077</v>
      </c>
      <c r="D72" s="1352">
        <v>2060</v>
      </c>
      <c r="E72" s="1353" t="s">
        <v>1319</v>
      </c>
      <c r="F72" s="68"/>
      <c r="G72" s="68"/>
      <c r="H72" s="68"/>
    </row>
    <row r="73" spans="1:8" ht="45" x14ac:dyDescent="0.2">
      <c r="A73" s="1350" t="s">
        <v>4070</v>
      </c>
      <c r="B73" s="940" t="s">
        <v>70</v>
      </c>
      <c r="C73" s="1350" t="s">
        <v>4078</v>
      </c>
      <c r="D73" s="1352">
        <v>3099</v>
      </c>
      <c r="E73" s="1353" t="s">
        <v>1319</v>
      </c>
      <c r="F73" s="68"/>
      <c r="G73" s="68"/>
      <c r="H73" s="68"/>
    </row>
    <row r="74" spans="1:8" ht="45" x14ac:dyDescent="0.2">
      <c r="A74" s="1350" t="s">
        <v>4071</v>
      </c>
      <c r="B74" s="940" t="s">
        <v>70</v>
      </c>
      <c r="C74" s="1350" t="s">
        <v>4079</v>
      </c>
      <c r="D74" s="1352">
        <v>4020</v>
      </c>
      <c r="E74" s="1353" t="s">
        <v>1319</v>
      </c>
      <c r="F74" s="68"/>
      <c r="G74" s="68"/>
      <c r="H74" s="68"/>
    </row>
    <row r="75" spans="1:8" ht="45" x14ac:dyDescent="0.2">
      <c r="A75" s="1350" t="s">
        <v>4072</v>
      </c>
      <c r="B75" s="940" t="s">
        <v>70</v>
      </c>
      <c r="C75" s="1350" t="s">
        <v>4080</v>
      </c>
      <c r="D75" s="1352">
        <v>4060</v>
      </c>
      <c r="E75" s="1353" t="s">
        <v>1319</v>
      </c>
      <c r="F75" s="68"/>
      <c r="G75" s="68"/>
      <c r="H75" s="68"/>
    </row>
    <row r="76" spans="1:8" ht="45" x14ac:dyDescent="0.2">
      <c r="A76" s="1350" t="s">
        <v>4081</v>
      </c>
      <c r="B76" s="940" t="s">
        <v>70</v>
      </c>
      <c r="C76" s="1350" t="s">
        <v>4090</v>
      </c>
      <c r="D76" s="1352">
        <v>1099</v>
      </c>
      <c r="E76" s="1353" t="s">
        <v>1320</v>
      </c>
      <c r="F76" s="68"/>
      <c r="G76" s="68"/>
      <c r="H76" s="68"/>
    </row>
    <row r="77" spans="1:8" ht="45" x14ac:dyDescent="0.2">
      <c r="A77" s="1350" t="s">
        <v>4082</v>
      </c>
      <c r="B77" s="940" t="s">
        <v>70</v>
      </c>
      <c r="C77" s="1350" t="s">
        <v>1883</v>
      </c>
      <c r="D77" s="1352">
        <v>2000</v>
      </c>
      <c r="E77" s="1353" t="s">
        <v>1320</v>
      </c>
      <c r="F77" s="68"/>
      <c r="G77" s="68"/>
      <c r="H77" s="68"/>
    </row>
    <row r="78" spans="1:8" ht="45" x14ac:dyDescent="0.2">
      <c r="A78" s="1350" t="s">
        <v>4083</v>
      </c>
      <c r="B78" s="940" t="s">
        <v>70</v>
      </c>
      <c r="C78" s="1350" t="s">
        <v>4091</v>
      </c>
      <c r="D78" s="1352">
        <v>2000</v>
      </c>
      <c r="E78" s="1353" t="s">
        <v>1320</v>
      </c>
      <c r="F78" s="68"/>
      <c r="G78" s="68"/>
      <c r="H78" s="68"/>
    </row>
    <row r="79" spans="1:8" ht="45" x14ac:dyDescent="0.2">
      <c r="A79" s="1350" t="s">
        <v>4084</v>
      </c>
      <c r="B79" s="940" t="s">
        <v>70</v>
      </c>
      <c r="C79" s="1350" t="s">
        <v>4092</v>
      </c>
      <c r="D79" s="1352">
        <v>2000</v>
      </c>
      <c r="E79" s="1353" t="s">
        <v>1320</v>
      </c>
      <c r="F79" s="68"/>
      <c r="G79" s="68"/>
      <c r="H79" s="68"/>
    </row>
    <row r="80" spans="1:8" ht="45" x14ac:dyDescent="0.2">
      <c r="A80" s="1350" t="s">
        <v>4085</v>
      </c>
      <c r="B80" s="940" t="s">
        <v>70</v>
      </c>
      <c r="C80" s="1350" t="s">
        <v>1887</v>
      </c>
      <c r="D80" s="1352">
        <v>2000</v>
      </c>
      <c r="E80" s="1353" t="s">
        <v>1320</v>
      </c>
      <c r="F80" s="68"/>
      <c r="G80" s="68"/>
      <c r="H80" s="68"/>
    </row>
    <row r="81" spans="1:8" ht="45" x14ac:dyDescent="0.2">
      <c r="A81" s="1350" t="s">
        <v>1503</v>
      </c>
      <c r="B81" s="940" t="s">
        <v>70</v>
      </c>
      <c r="C81" s="1350" t="s">
        <v>4093</v>
      </c>
      <c r="D81" s="1352">
        <v>2020</v>
      </c>
      <c r="E81" s="1353" t="s">
        <v>1320</v>
      </c>
      <c r="F81" s="68"/>
      <c r="G81" s="68"/>
      <c r="H81" s="68"/>
    </row>
    <row r="82" spans="1:8" ht="45" x14ac:dyDescent="0.2">
      <c r="A82" s="1350" t="s">
        <v>4086</v>
      </c>
      <c r="B82" s="940" t="s">
        <v>70</v>
      </c>
      <c r="C82" s="1350" t="s">
        <v>1884</v>
      </c>
      <c r="D82" s="1352">
        <v>3000</v>
      </c>
      <c r="E82" s="1353" t="s">
        <v>1320</v>
      </c>
      <c r="F82" s="68"/>
      <c r="G82" s="68"/>
      <c r="H82" s="68"/>
    </row>
    <row r="83" spans="1:8" ht="56.25" x14ac:dyDescent="0.2">
      <c r="A83" s="1350" t="s">
        <v>4087</v>
      </c>
      <c r="B83" s="940" t="s">
        <v>70</v>
      </c>
      <c r="C83" s="1350" t="s">
        <v>1886</v>
      </c>
      <c r="D83" s="1352">
        <v>3000</v>
      </c>
      <c r="E83" s="1353" t="s">
        <v>1320</v>
      </c>
      <c r="F83" s="68"/>
      <c r="G83" s="68"/>
      <c r="H83" s="68"/>
    </row>
    <row r="84" spans="1:8" ht="45" x14ac:dyDescent="0.2">
      <c r="A84" s="1350" t="s">
        <v>4088</v>
      </c>
      <c r="B84" s="940" t="s">
        <v>70</v>
      </c>
      <c r="C84" s="1350" t="s">
        <v>1885</v>
      </c>
      <c r="D84" s="1352">
        <v>3020</v>
      </c>
      <c r="E84" s="1353" t="s">
        <v>1320</v>
      </c>
      <c r="F84" s="68"/>
      <c r="G84" s="68"/>
      <c r="H84" s="68"/>
    </row>
    <row r="85" spans="1:8" ht="45" x14ac:dyDescent="0.2">
      <c r="A85" s="1350" t="s">
        <v>4089</v>
      </c>
      <c r="B85" s="940" t="s">
        <v>70</v>
      </c>
      <c r="C85" s="1350" t="s">
        <v>4094</v>
      </c>
      <c r="D85" s="1352">
        <v>5000</v>
      </c>
      <c r="E85" s="1353" t="s">
        <v>1320</v>
      </c>
      <c r="F85" s="68"/>
      <c r="G85" s="68"/>
      <c r="H85" s="68"/>
    </row>
    <row r="86" spans="1:8" ht="45" x14ac:dyDescent="0.2">
      <c r="A86" s="1350" t="s">
        <v>4095</v>
      </c>
      <c r="B86" s="940" t="s">
        <v>70</v>
      </c>
      <c r="C86" s="1350" t="s">
        <v>4103</v>
      </c>
      <c r="D86" s="1352">
        <v>5020</v>
      </c>
      <c r="E86" s="1353" t="s">
        <v>1320</v>
      </c>
      <c r="F86" s="68"/>
      <c r="G86" s="68"/>
      <c r="H86" s="68"/>
    </row>
    <row r="87" spans="1:8" ht="56.25" x14ac:dyDescent="0.2">
      <c r="A87" s="1350" t="s">
        <v>4096</v>
      </c>
      <c r="B87" s="940" t="s">
        <v>70</v>
      </c>
      <c r="C87" s="1350" t="s">
        <v>4104</v>
      </c>
      <c r="D87" s="1352">
        <v>1099</v>
      </c>
      <c r="E87" s="941" t="s">
        <v>1321</v>
      </c>
      <c r="F87" s="68"/>
      <c r="G87" s="68"/>
      <c r="H87" s="68"/>
    </row>
    <row r="88" spans="1:8" ht="56.25" x14ac:dyDescent="0.2">
      <c r="A88" s="1350" t="s">
        <v>4097</v>
      </c>
      <c r="B88" s="940" t="s">
        <v>70</v>
      </c>
      <c r="C88" s="1350" t="s">
        <v>4105</v>
      </c>
      <c r="D88" s="1352">
        <v>1099</v>
      </c>
      <c r="E88" s="941" t="s">
        <v>1321</v>
      </c>
      <c r="F88" s="68"/>
      <c r="G88" s="68"/>
      <c r="H88" s="68"/>
    </row>
    <row r="89" spans="1:8" ht="56.25" x14ac:dyDescent="0.2">
      <c r="A89" s="1350" t="s">
        <v>4098</v>
      </c>
      <c r="B89" s="940" t="s">
        <v>70</v>
      </c>
      <c r="C89" s="1350" t="s">
        <v>4106</v>
      </c>
      <c r="D89" s="1352">
        <v>2000</v>
      </c>
      <c r="E89" s="941" t="s">
        <v>1321</v>
      </c>
      <c r="F89" s="68"/>
      <c r="G89" s="68"/>
      <c r="H89" s="68"/>
    </row>
    <row r="90" spans="1:8" ht="56.25" x14ac:dyDescent="0.2">
      <c r="A90" s="1350" t="s">
        <v>4099</v>
      </c>
      <c r="B90" s="940" t="s">
        <v>70</v>
      </c>
      <c r="C90" s="1350" t="s">
        <v>4107</v>
      </c>
      <c r="D90" s="1352">
        <v>2060</v>
      </c>
      <c r="E90" s="941" t="s">
        <v>1321</v>
      </c>
      <c r="F90" s="68"/>
      <c r="G90" s="68"/>
      <c r="H90" s="68"/>
    </row>
    <row r="91" spans="1:8" ht="56.25" x14ac:dyDescent="0.2">
      <c r="A91" s="1350" t="s">
        <v>4100</v>
      </c>
      <c r="B91" s="940" t="s">
        <v>70</v>
      </c>
      <c r="C91" s="1350" t="s">
        <v>4108</v>
      </c>
      <c r="D91" s="1352">
        <v>3099</v>
      </c>
      <c r="E91" s="941" t="s">
        <v>1321</v>
      </c>
      <c r="F91" s="68"/>
      <c r="G91" s="68"/>
      <c r="H91" s="68"/>
    </row>
    <row r="92" spans="1:8" ht="56.25" x14ac:dyDescent="0.2">
      <c r="A92" s="1350" t="s">
        <v>4101</v>
      </c>
      <c r="B92" s="940" t="s">
        <v>70</v>
      </c>
      <c r="C92" s="1350" t="s">
        <v>4109</v>
      </c>
      <c r="D92" s="1352">
        <v>4099</v>
      </c>
      <c r="E92" s="941" t="s">
        <v>1321</v>
      </c>
      <c r="F92" s="68"/>
      <c r="G92" s="68"/>
      <c r="H92" s="68"/>
    </row>
    <row r="93" spans="1:8" ht="56.25" x14ac:dyDescent="0.2">
      <c r="A93" s="1350" t="s">
        <v>4102</v>
      </c>
      <c r="B93" s="940" t="s">
        <v>70</v>
      </c>
      <c r="C93" s="1350" t="s">
        <v>4110</v>
      </c>
      <c r="D93" s="1352">
        <v>5020</v>
      </c>
      <c r="E93" s="941" t="s">
        <v>1321</v>
      </c>
      <c r="F93" s="68"/>
      <c r="G93" s="68"/>
      <c r="H93" s="68"/>
    </row>
    <row r="94" spans="1:8" x14ac:dyDescent="0.15">
      <c r="A94" s="665"/>
      <c r="B94" s="665"/>
      <c r="C94" s="665"/>
      <c r="D94" s="665"/>
      <c r="E94" s="665"/>
      <c r="F94" s="68"/>
      <c r="G94" s="68"/>
      <c r="H94" s="68"/>
    </row>
    <row r="95" spans="1:8" ht="31.5" customHeight="1" thickBot="1" x14ac:dyDescent="0.25">
      <c r="A95" s="1471" t="s">
        <v>136</v>
      </c>
      <c r="B95" s="1471"/>
      <c r="C95" s="1471"/>
      <c r="D95" s="385"/>
      <c r="E95" s="526" t="s">
        <v>544</v>
      </c>
      <c r="F95" s="7">
        <f>+COUNT(B97:B98)</f>
        <v>0</v>
      </c>
      <c r="G95" s="16"/>
    </row>
    <row r="96" spans="1:8" s="25" customFormat="1" ht="23.25" thickBot="1" x14ac:dyDescent="0.25">
      <c r="A96" s="3" t="s">
        <v>545</v>
      </c>
      <c r="B96" s="17" t="s">
        <v>137</v>
      </c>
      <c r="C96" s="4" t="s">
        <v>120</v>
      </c>
      <c r="D96" s="47" t="s">
        <v>138</v>
      </c>
      <c r="E96" s="530" t="s">
        <v>139</v>
      </c>
      <c r="F96" s="47" t="s">
        <v>140</v>
      </c>
      <c r="G96" s="47" t="s">
        <v>141</v>
      </c>
      <c r="H96" s="48" t="s">
        <v>407</v>
      </c>
    </row>
    <row r="97" spans="1:8" s="26" customFormat="1" ht="11.25" x14ac:dyDescent="0.2">
      <c r="A97" s="20"/>
      <c r="B97" s="20"/>
      <c r="C97" s="400"/>
      <c r="D97" s="49"/>
      <c r="E97" s="531"/>
      <c r="F97" s="49"/>
      <c r="G97" s="49"/>
      <c r="H97" s="49"/>
    </row>
    <row r="98" spans="1:8" s="26" customFormat="1" ht="12" thickBot="1" x14ac:dyDescent="0.25">
      <c r="A98" s="27"/>
      <c r="B98" s="27"/>
      <c r="C98" s="401"/>
      <c r="D98" s="49"/>
      <c r="E98" s="531"/>
      <c r="F98" s="49"/>
      <c r="G98" s="49"/>
      <c r="H98" s="49"/>
    </row>
    <row r="99" spans="1:8" s="26" customFormat="1" thickBot="1" x14ac:dyDescent="0.25">
      <c r="A99" s="28" t="s">
        <v>142</v>
      </c>
      <c r="B99" s="29">
        <f>SUM(B97:B98)</f>
        <v>0</v>
      </c>
      <c r="C99" s="402">
        <f>SUM(D99:H99)</f>
        <v>0</v>
      </c>
      <c r="D99" s="386"/>
      <c r="E99" s="532"/>
      <c r="F99" s="50"/>
      <c r="G99" s="50"/>
      <c r="H99" s="51"/>
    </row>
    <row r="100" spans="1:8" s="26" customFormat="1" ht="11.25" x14ac:dyDescent="0.2">
      <c r="A100" s="30"/>
      <c r="B100" s="31"/>
      <c r="C100" s="403"/>
      <c r="D100" s="387"/>
      <c r="E100" s="533"/>
      <c r="F100" s="52"/>
      <c r="G100" s="52"/>
      <c r="H100" s="52"/>
    </row>
    <row r="101" spans="1:8" x14ac:dyDescent="0.2">
      <c r="A101" s="1439"/>
      <c r="B101" s="1439"/>
      <c r="C101" s="930"/>
      <c r="D101" s="1469"/>
      <c r="E101" s="1469"/>
      <c r="F101" s="923"/>
      <c r="G101" s="54"/>
      <c r="H101" s="54"/>
    </row>
    <row r="102" spans="1:8" ht="31.5" customHeight="1" thickBot="1" x14ac:dyDescent="0.25">
      <c r="A102" s="1471" t="s">
        <v>110</v>
      </c>
      <c r="B102" s="1471"/>
      <c r="C102" s="1471"/>
      <c r="D102" s="388"/>
      <c r="E102" s="534" t="s">
        <v>544</v>
      </c>
      <c r="F102" s="7">
        <f>+COUNT(B104:B106)</f>
        <v>0</v>
      </c>
      <c r="G102" s="57"/>
      <c r="H102" s="54"/>
    </row>
    <row r="103" spans="1:8" s="25" customFormat="1" ht="23.25" thickBot="1" x14ac:dyDescent="0.25">
      <c r="A103" s="3" t="s">
        <v>545</v>
      </c>
      <c r="B103" s="17" t="s">
        <v>137</v>
      </c>
      <c r="C103" s="4" t="s">
        <v>120</v>
      </c>
      <c r="D103" s="47" t="s">
        <v>138</v>
      </c>
      <c r="E103" s="530" t="s">
        <v>139</v>
      </c>
      <c r="F103" s="47" t="s">
        <v>140</v>
      </c>
      <c r="G103" s="47" t="s">
        <v>141</v>
      </c>
      <c r="H103" s="48" t="s">
        <v>407</v>
      </c>
    </row>
    <row r="104" spans="1:8" s="26" customFormat="1" ht="11.25" x14ac:dyDescent="0.2">
      <c r="A104" s="18"/>
      <c r="B104" s="18"/>
      <c r="C104" s="398"/>
      <c r="D104" s="49"/>
      <c r="E104" s="531"/>
      <c r="F104" s="49"/>
      <c r="G104" s="49"/>
      <c r="H104" s="49"/>
    </row>
    <row r="105" spans="1:8" s="26" customFormat="1" ht="11.25" x14ac:dyDescent="0.2">
      <c r="A105" s="20"/>
      <c r="B105" s="20"/>
      <c r="C105" s="400"/>
      <c r="D105" s="49"/>
      <c r="E105" s="531"/>
      <c r="F105" s="49"/>
      <c r="G105" s="49"/>
      <c r="H105" s="49"/>
    </row>
    <row r="106" spans="1:8" s="26" customFormat="1" ht="12" thickBot="1" x14ac:dyDescent="0.25">
      <c r="A106" s="27"/>
      <c r="B106" s="27"/>
      <c r="C106" s="401"/>
      <c r="D106" s="49"/>
      <c r="E106" s="531"/>
      <c r="F106" s="49"/>
      <c r="G106" s="49"/>
      <c r="H106" s="49"/>
    </row>
    <row r="107" spans="1:8" s="26" customFormat="1" thickBot="1" x14ac:dyDescent="0.25">
      <c r="A107" s="28" t="s">
        <v>142</v>
      </c>
      <c r="B107" s="29">
        <f>SUM(B104:B106)</f>
        <v>0</v>
      </c>
      <c r="C107" s="402">
        <f>SUM(D107:H107)</f>
        <v>0</v>
      </c>
      <c r="D107" s="386"/>
      <c r="E107" s="532"/>
      <c r="F107" s="50"/>
      <c r="G107" s="50"/>
      <c r="H107" s="51"/>
    </row>
    <row r="108" spans="1:8" s="26" customFormat="1" ht="11.25" x14ac:dyDescent="0.2">
      <c r="A108" s="30"/>
      <c r="B108" s="31"/>
      <c r="C108" s="403"/>
      <c r="D108" s="387"/>
      <c r="E108" s="533"/>
      <c r="F108" s="52"/>
      <c r="G108" s="52"/>
      <c r="H108" s="52"/>
    </row>
    <row r="109" spans="1:8" s="12" customFormat="1" x14ac:dyDescent="0.2">
      <c r="A109" s="1439"/>
      <c r="B109" s="1439"/>
      <c r="C109" s="930"/>
      <c r="D109" s="1469"/>
      <c r="E109" s="1469"/>
      <c r="F109" s="923"/>
      <c r="G109" s="58"/>
      <c r="H109" s="58"/>
    </row>
    <row r="110" spans="1:8" ht="31.5" customHeight="1" thickBot="1" x14ac:dyDescent="0.25">
      <c r="A110" s="1471" t="s">
        <v>328</v>
      </c>
      <c r="B110" s="1471"/>
      <c r="C110" s="1471"/>
      <c r="D110" s="389"/>
      <c r="E110" s="534" t="s">
        <v>544</v>
      </c>
      <c r="F110" s="7">
        <f>+COUNT(B112:B117)</f>
        <v>6</v>
      </c>
      <c r="G110" s="1467"/>
      <c r="H110" s="1467"/>
    </row>
    <row r="111" spans="1:8" s="25" customFormat="1" ht="22.5" x14ac:dyDescent="0.2">
      <c r="A111" s="73" t="s">
        <v>545</v>
      </c>
      <c r="B111" s="643" t="s">
        <v>137</v>
      </c>
      <c r="C111" s="74" t="s">
        <v>120</v>
      </c>
      <c r="D111" s="156" t="s">
        <v>138</v>
      </c>
      <c r="E111" s="535" t="s">
        <v>139</v>
      </c>
      <c r="F111" s="156" t="s">
        <v>140</v>
      </c>
      <c r="G111" s="156" t="s">
        <v>141</v>
      </c>
      <c r="H111" s="157" t="s">
        <v>407</v>
      </c>
    </row>
    <row r="112" spans="1:8" s="26" customFormat="1" ht="22.5" x14ac:dyDescent="0.2">
      <c r="A112" s="943" t="s">
        <v>1888</v>
      </c>
      <c r="B112" s="943">
        <v>38</v>
      </c>
      <c r="C112" s="944" t="s">
        <v>1314</v>
      </c>
      <c r="D112" s="49"/>
      <c r="E112" s="531"/>
      <c r="F112" s="49"/>
      <c r="G112" s="49"/>
      <c r="H112" s="49"/>
    </row>
    <row r="113" spans="1:8" s="26" customFormat="1" ht="22.5" x14ac:dyDescent="0.2">
      <c r="A113" s="943" t="s">
        <v>1889</v>
      </c>
      <c r="B113" s="943">
        <v>23</v>
      </c>
      <c r="C113" s="944" t="s">
        <v>134</v>
      </c>
      <c r="D113" s="49"/>
      <c r="E113" s="531"/>
      <c r="F113" s="49"/>
      <c r="G113" s="49"/>
      <c r="H113" s="49"/>
    </row>
    <row r="114" spans="1:8" s="26" customFormat="1" ht="33.75" x14ac:dyDescent="0.2">
      <c r="A114" s="943" t="s">
        <v>1890</v>
      </c>
      <c r="B114" s="943">
        <v>10</v>
      </c>
      <c r="C114" s="944" t="s">
        <v>1</v>
      </c>
      <c r="D114" s="49"/>
      <c r="E114" s="531"/>
      <c r="F114" s="49"/>
      <c r="G114" s="49"/>
      <c r="H114" s="49"/>
    </row>
    <row r="115" spans="1:8" s="26" customFormat="1" ht="22.5" x14ac:dyDescent="0.2">
      <c r="A115" s="942" t="s">
        <v>448</v>
      </c>
      <c r="B115" s="942">
        <v>20</v>
      </c>
      <c r="C115" s="942" t="s">
        <v>156</v>
      </c>
      <c r="D115" s="49"/>
      <c r="E115" s="531"/>
      <c r="F115" s="49"/>
      <c r="G115" s="49"/>
      <c r="H115" s="49"/>
    </row>
    <row r="116" spans="1:8" s="26" customFormat="1" ht="33.75" x14ac:dyDescent="0.2">
      <c r="A116" s="942" t="s">
        <v>449</v>
      </c>
      <c r="B116" s="942">
        <v>36</v>
      </c>
      <c r="C116" s="942" t="s">
        <v>157</v>
      </c>
      <c r="D116" s="49"/>
      <c r="E116" s="531"/>
      <c r="F116" s="49"/>
      <c r="G116" s="49"/>
      <c r="H116" s="49"/>
    </row>
    <row r="117" spans="1:8" s="26" customFormat="1" ht="23.25" thickBot="1" x14ac:dyDescent="0.25">
      <c r="A117" s="942" t="s">
        <v>53</v>
      </c>
      <c r="B117" s="942">
        <v>33</v>
      </c>
      <c r="C117" s="942" t="s">
        <v>52</v>
      </c>
      <c r="D117" s="49"/>
      <c r="E117" s="531"/>
      <c r="F117" s="49"/>
      <c r="G117" s="49"/>
      <c r="H117" s="49"/>
    </row>
    <row r="118" spans="1:8" s="26" customFormat="1" thickBot="1" x14ac:dyDescent="0.25">
      <c r="A118" s="28" t="s">
        <v>142</v>
      </c>
      <c r="B118" s="29">
        <f>SUM(B112:B117)</f>
        <v>160</v>
      </c>
      <c r="C118" s="402">
        <f>SUM(D118:H118)</f>
        <v>0</v>
      </c>
      <c r="D118" s="386"/>
      <c r="E118" s="532"/>
      <c r="F118" s="50"/>
      <c r="G118" s="50"/>
      <c r="H118" s="51"/>
    </row>
    <row r="119" spans="1:8" s="12" customFormat="1" x14ac:dyDescent="0.2">
      <c r="A119" s="1557"/>
      <c r="B119" s="1557"/>
      <c r="C119" s="931"/>
      <c r="D119" s="1534"/>
      <c r="E119" s="1534"/>
      <c r="F119" s="1534"/>
      <c r="G119" s="58"/>
      <c r="H119" s="58"/>
    </row>
    <row r="120" spans="1:8" x14ac:dyDescent="0.2">
      <c r="A120" s="922"/>
      <c r="B120" s="922"/>
      <c r="C120" s="930"/>
      <c r="D120" s="390"/>
      <c r="E120" s="536"/>
      <c r="F120" s="923"/>
      <c r="G120" s="54"/>
      <c r="H120" s="54"/>
    </row>
    <row r="121" spans="1:8" ht="31.5" customHeight="1" thickBot="1" x14ac:dyDescent="0.25">
      <c r="A121" s="1471" t="s">
        <v>329</v>
      </c>
      <c r="B121" s="1471"/>
      <c r="C121" s="1471"/>
      <c r="D121" s="390"/>
      <c r="E121" s="534" t="s">
        <v>544</v>
      </c>
      <c r="F121" s="7">
        <f>+COUNT(B123:B127)</f>
        <v>0</v>
      </c>
      <c r="G121" s="1467"/>
      <c r="H121" s="1467"/>
    </row>
    <row r="122" spans="1:8" s="26" customFormat="1" ht="23.25" thickBot="1" x14ac:dyDescent="0.25">
      <c r="A122" s="3" t="s">
        <v>545</v>
      </c>
      <c r="B122" s="32" t="s">
        <v>137</v>
      </c>
      <c r="C122" s="4" t="s">
        <v>330</v>
      </c>
      <c r="D122" s="47" t="s">
        <v>138</v>
      </c>
      <c r="E122" s="530" t="s">
        <v>139</v>
      </c>
      <c r="F122" s="47" t="s">
        <v>140</v>
      </c>
      <c r="G122" s="47" t="s">
        <v>141</v>
      </c>
      <c r="H122" s="48" t="s">
        <v>407</v>
      </c>
    </row>
    <row r="123" spans="1:8" s="26" customFormat="1" ht="11.25" x14ac:dyDescent="0.2">
      <c r="A123" s="33"/>
      <c r="B123" s="33"/>
      <c r="C123" s="34"/>
      <c r="D123" s="49"/>
      <c r="E123" s="531"/>
      <c r="F123" s="49"/>
      <c r="G123" s="49"/>
      <c r="H123" s="49"/>
    </row>
    <row r="124" spans="1:8" s="26" customFormat="1" ht="11.25" x14ac:dyDescent="0.2">
      <c r="A124" s="33"/>
      <c r="B124" s="33"/>
      <c r="C124" s="34"/>
      <c r="D124" s="49"/>
      <c r="E124" s="531"/>
      <c r="F124" s="49"/>
      <c r="G124" s="49"/>
      <c r="H124" s="49"/>
    </row>
    <row r="125" spans="1:8" s="26" customFormat="1" ht="11.25" x14ac:dyDescent="0.2">
      <c r="A125" s="33"/>
      <c r="B125" s="33"/>
      <c r="C125" s="34"/>
      <c r="D125" s="49"/>
      <c r="E125" s="531"/>
      <c r="F125" s="49"/>
      <c r="G125" s="49"/>
      <c r="H125" s="49"/>
    </row>
    <row r="126" spans="1:8" s="26" customFormat="1" ht="11.25" x14ac:dyDescent="0.2">
      <c r="A126" s="33"/>
      <c r="B126" s="33"/>
      <c r="C126" s="34"/>
      <c r="D126" s="49"/>
      <c r="E126" s="531"/>
      <c r="F126" s="49"/>
      <c r="G126" s="49"/>
      <c r="H126" s="49"/>
    </row>
    <row r="127" spans="1:8" s="26" customFormat="1" ht="12" thickBot="1" x14ac:dyDescent="0.25">
      <c r="A127" s="27"/>
      <c r="B127" s="27"/>
      <c r="C127" s="401"/>
      <c r="D127" s="49"/>
      <c r="E127" s="531"/>
      <c r="F127" s="49"/>
      <c r="G127" s="49"/>
      <c r="H127" s="49"/>
    </row>
    <row r="128" spans="1:8" s="26" customFormat="1" thickBot="1" x14ac:dyDescent="0.25">
      <c r="A128" s="28" t="s">
        <v>142</v>
      </c>
      <c r="B128" s="29">
        <f>SUM(B123:B127)</f>
        <v>0</v>
      </c>
      <c r="C128" s="402">
        <f>SUM(D128:H128)</f>
        <v>0</v>
      </c>
      <c r="D128" s="386">
        <f>SUM(D123:D127)</f>
        <v>0</v>
      </c>
      <c r="E128" s="532">
        <f>SUM(E123:E127)</f>
        <v>0</v>
      </c>
      <c r="F128" s="50">
        <f>SUM(F123:F127)</f>
        <v>0</v>
      </c>
      <c r="G128" s="50">
        <f>SUM(G123:G127)</f>
        <v>0</v>
      </c>
      <c r="H128" s="51">
        <f>SUM(H123:H127)</f>
        <v>0</v>
      </c>
    </row>
    <row r="129" spans="1:7" x14ac:dyDescent="0.2">
      <c r="A129" s="922"/>
      <c r="B129" s="922"/>
      <c r="C129" s="930"/>
      <c r="D129" s="385"/>
      <c r="E129" s="537"/>
      <c r="F129" s="925"/>
    </row>
    <row r="130" spans="1:7" x14ac:dyDescent="0.2">
      <c r="A130" s="1439"/>
      <c r="B130" s="1439"/>
      <c r="C130" s="930"/>
      <c r="D130" s="1438"/>
      <c r="E130" s="1438"/>
      <c r="F130" s="925"/>
    </row>
    <row r="131" spans="1:7" s="14" customFormat="1" ht="18" customHeight="1" x14ac:dyDescent="0.2">
      <c r="A131" s="1440" t="s">
        <v>421</v>
      </c>
      <c r="B131" s="1440"/>
      <c r="C131" s="1440"/>
      <c r="D131" s="1440"/>
      <c r="E131" s="1440"/>
      <c r="F131" s="1440"/>
    </row>
    <row r="132" spans="1:7" ht="25.5" customHeight="1" thickBot="1" x14ac:dyDescent="0.25">
      <c r="A132" s="1532" t="s">
        <v>422</v>
      </c>
      <c r="B132" s="1532"/>
      <c r="C132" s="1532"/>
      <c r="D132" s="1532"/>
      <c r="E132" s="1532"/>
      <c r="F132" s="1532"/>
      <c r="G132" s="16"/>
    </row>
    <row r="133" spans="1:7" s="37" customFormat="1" ht="12" thickBot="1" x14ac:dyDescent="0.25">
      <c r="A133" s="932" t="s">
        <v>423</v>
      </c>
      <c r="B133" s="933"/>
      <c r="C133" s="35" t="s">
        <v>121</v>
      </c>
      <c r="D133" s="934" t="s">
        <v>424</v>
      </c>
      <c r="E133" s="933"/>
      <c r="F133" s="36" t="s">
        <v>425</v>
      </c>
    </row>
    <row r="134" spans="1:7" s="37" customFormat="1" ht="20.45" customHeight="1" x14ac:dyDescent="0.2">
      <c r="A134" s="985" t="s">
        <v>458</v>
      </c>
      <c r="B134" s="986"/>
      <c r="C134" s="38" t="s">
        <v>600</v>
      </c>
      <c r="D134" s="876" t="s">
        <v>60</v>
      </c>
      <c r="E134" s="877"/>
      <c r="F134" s="928"/>
    </row>
    <row r="135" spans="1:7" s="37" customFormat="1" ht="11.25" x14ac:dyDescent="0.2">
      <c r="A135" s="947"/>
      <c r="B135" s="948"/>
      <c r="C135" s="38"/>
      <c r="D135" s="945"/>
      <c r="E135" s="946"/>
      <c r="F135" s="928"/>
    </row>
    <row r="136" spans="1:7" s="37" customFormat="1" ht="11.25" x14ac:dyDescent="0.2">
      <c r="A136" s="42"/>
      <c r="B136" s="42"/>
      <c r="C136" s="43"/>
      <c r="D136" s="391"/>
      <c r="E136" s="538"/>
      <c r="F136" s="44"/>
    </row>
    <row r="137" spans="1:7" x14ac:dyDescent="0.2">
      <c r="A137" s="1439"/>
      <c r="B137" s="1439"/>
      <c r="C137" s="930"/>
      <c r="D137" s="1438"/>
      <c r="E137" s="1438"/>
      <c r="F137" s="925"/>
    </row>
    <row r="138" spans="1:7" s="14" customFormat="1" ht="18" customHeight="1" x14ac:dyDescent="0.2">
      <c r="A138" s="1440" t="s">
        <v>335</v>
      </c>
      <c r="B138" s="1440"/>
      <c r="C138" s="1440"/>
      <c r="D138" s="1440"/>
      <c r="E138" s="1440"/>
      <c r="F138" s="1440"/>
    </row>
    <row r="139" spans="1:7" ht="27" customHeight="1" thickBot="1" x14ac:dyDescent="0.25">
      <c r="A139" s="1532" t="s">
        <v>336</v>
      </c>
      <c r="B139" s="1532"/>
      <c r="C139" s="1532"/>
      <c r="D139" s="1532"/>
      <c r="E139" s="1532"/>
      <c r="F139" s="1532"/>
      <c r="G139" s="16"/>
    </row>
    <row r="140" spans="1:7" s="37" customFormat="1" ht="12" thickBot="1" x14ac:dyDescent="0.25">
      <c r="A140" s="1517" t="s">
        <v>423</v>
      </c>
      <c r="B140" s="1518"/>
      <c r="C140" s="35" t="s">
        <v>121</v>
      </c>
      <c r="D140" s="1519" t="s">
        <v>424</v>
      </c>
      <c r="E140" s="1518"/>
      <c r="F140" s="36" t="s">
        <v>425</v>
      </c>
    </row>
    <row r="141" spans="1:7" s="37" customFormat="1" ht="11.25" x14ac:dyDescent="0.2">
      <c r="A141" s="1513"/>
      <c r="B141" s="1514"/>
      <c r="C141" s="38"/>
      <c r="D141" s="1446"/>
      <c r="E141" s="1447"/>
      <c r="F141" s="928"/>
    </row>
    <row r="142" spans="1:7" s="37" customFormat="1" ht="11.25" x14ac:dyDescent="0.2">
      <c r="A142" s="1560"/>
      <c r="B142" s="1561"/>
      <c r="C142" s="929"/>
      <c r="D142" s="1558"/>
      <c r="E142" s="1559"/>
      <c r="F142" s="927"/>
    </row>
    <row r="143" spans="1:7" s="12" customFormat="1" x14ac:dyDescent="0.2">
      <c r="A143" s="1515"/>
      <c r="B143" s="1515"/>
      <c r="C143" s="930"/>
      <c r="D143" s="1516"/>
      <c r="E143" s="1516"/>
      <c r="F143" s="925"/>
    </row>
  </sheetData>
  <customSheetViews>
    <customSheetView guid="{CFDDDCD9-14BA-46D0-BACB-8D2F29A56239}" showGridLines="0">
      <pane ySplit="1" topLeftCell="A5" activePane="bottomLeft" state="frozenSplit"/>
      <selection pane="bottomLeft" activeCell="F11" sqref="F11"/>
      <pageMargins left="0.25" right="0.25" top="0.25" bottom="0.25" header="0.5" footer="0.5"/>
      <pageSetup paperSize="9" orientation="portrait" r:id="rId1"/>
      <headerFooter alignWithMargins="0">
        <oddFooter>&amp;L&amp;C&amp;R</oddFooter>
      </headerFooter>
    </customSheetView>
    <customSheetView guid="{6B746EE9-112D-494A-A34D-DD33DA24FCB1}" showGridLines="0">
      <pane ySplit="1" topLeftCell="A116" activePane="bottomLeft" state="frozenSplit"/>
      <selection pane="bottomLeft" activeCell="H41" sqref="H41"/>
      <pageMargins left="0.25" right="0.25" top="0.25" bottom="0.25" header="0.5" footer="0.5"/>
      <pageSetup paperSize="9" orientation="portrait" r:id="rId2"/>
      <headerFooter alignWithMargins="0">
        <oddFooter>&amp;L&amp;C&amp;R</oddFooter>
      </headerFooter>
    </customSheetView>
    <customSheetView guid="{5DC0DB65-0B51-43B0-B8BB-8D3C0067049B}" showGridLines="0">
      <pane ySplit="1" topLeftCell="A122" activePane="bottomLeft" state="frozenSplit"/>
      <selection pane="bottomLeft" activeCell="C149" sqref="C149"/>
      <pageMargins left="0.25" right="0.25" top="0.25" bottom="0.25" header="0.5" footer="0.5"/>
      <pageSetup paperSize="9" orientation="portrait" r:id="rId3"/>
      <headerFooter alignWithMargins="0">
        <oddFooter>&amp;L&amp;C&amp;R</oddFooter>
      </headerFooter>
    </customSheetView>
    <customSheetView guid="{8DF90023-6051-46F1-A20F-9BAF97B5126C}" showGridLines="0">
      <pane ySplit="1" topLeftCell="A5" activePane="bottomLeft" state="frozenSplit"/>
      <selection pane="bottomLeft" activeCell="F11" sqref="F11"/>
      <pageMargins left="0.25" right="0.25" top="0.25" bottom="0.25" header="0.5" footer="0.5"/>
      <pageSetup paperSize="9" orientation="portrait" r:id="rId4"/>
      <headerFooter alignWithMargins="0">
        <oddFooter>&amp;L&amp;C&amp;R</oddFooter>
      </headerFooter>
    </customSheetView>
    <customSheetView guid="{A8F0939F-9581-40D1-B5DE-7692F53D4C7E}" showGridLines="0">
      <pane ySplit="1" topLeftCell="A116" activePane="bottomLeft" state="frozenSplit"/>
      <selection pane="bottomLeft" activeCell="H41" sqref="H41"/>
      <pageMargins left="0.25" right="0.25" top="0.25" bottom="0.25" header="0.5" footer="0.5"/>
      <pageSetup paperSize="9" orientation="portrait" r:id="rId5"/>
      <headerFooter alignWithMargins="0">
        <oddFooter>&amp;L&amp;C&amp;R</oddFooter>
      </headerFooter>
    </customSheetView>
    <customSheetView guid="{9C6A3A64-BE7F-4A67-8D38-05149BD96D9A}" showGridLines="0">
      <pane ySplit="1" topLeftCell="A94" activePane="bottomLeft" state="frozenSplit"/>
      <selection pane="bottomLeft" activeCell="F47" sqref="F47"/>
      <pageMargins left="0.25" right="0.25" top="0.25" bottom="0.25" header="0.5" footer="0.5"/>
      <pageSetup paperSize="9" orientation="portrait" r:id="rId6"/>
      <headerFooter alignWithMargins="0">
        <oddFooter>&amp;L&amp;C&amp;R</oddFooter>
      </headerFooter>
    </customSheetView>
    <customSheetView guid="{91AC7900-E82A-43FD-8573-B38F63A5A402}" showGridLines="0">
      <pane ySplit="1" topLeftCell="A94" activePane="bottomLeft" state="frozenSplit"/>
      <selection pane="bottomLeft" activeCell="F47" sqref="F47"/>
      <pageMargins left="0.25" right="0.25" top="0.25" bottom="0.25" header="0.5" footer="0.5"/>
      <pageSetup paperSize="9" orientation="portrait" r:id="rId7"/>
      <headerFooter alignWithMargins="0">
        <oddFooter>&amp;L&amp;C&amp;R</oddFooter>
      </headerFooter>
    </customSheetView>
    <customSheetView guid="{296833A6-5834-41B0-8AD2-D0B14E4A5D9E}" showPageBreaks="1" showGridLines="0" showRuler="0">
      <pane ySplit="1" topLeftCell="A94" activePane="bottomLeft" state="frozenSplit"/>
      <selection pane="bottomLeft" activeCell="F47" sqref="F47"/>
      <pageMargins left="0.25" right="0.25" top="0.25" bottom="0.25" header="0.5" footer="0.5"/>
      <pageSetup paperSize="9" orientation="portrait" r:id="rId8"/>
      <headerFooter alignWithMargins="0">
        <oddFooter>&amp;L&amp;C&amp;R</oddFooter>
      </headerFooter>
    </customSheetView>
    <customSheetView guid="{9A9DF6C7-D895-4F2F-8DC4-385E507BADD2}" showGridLines="0" showRuler="0">
      <pane ySplit="1" topLeftCell="A2" activePane="bottomLeft" state="frozenSplit"/>
      <selection pane="bottomLeft" activeCell="B27" sqref="B27"/>
      <pageMargins left="0.25" right="0.25" top="0.25" bottom="0.25" header="0.5" footer="0.5"/>
      <pageSetup paperSize="9" orientation="portrait" r:id="rId9"/>
      <headerFooter alignWithMargins="0">
        <oddFooter>&amp;L&amp;C&amp;R</oddFooter>
      </headerFooter>
    </customSheetView>
    <customSheetView guid="{09EAE293-7C7B-462B-8579-3BA9A2F22499}" showPageBreaks="1" showGridLines="0" showRuler="0">
      <pane ySplit="1" topLeftCell="A2" activePane="bottomLeft" state="frozenSplit"/>
      <selection pane="bottomLeft" activeCell="A30" sqref="A30:IV30"/>
      <pageMargins left="0.25" right="0.25" top="0.25" bottom="0.25" header="0.5" footer="0.5"/>
      <pageSetup paperSize="9" orientation="portrait" r:id="rId10"/>
      <headerFooter alignWithMargins="0">
        <oddFooter>&amp;L&amp;C&amp;R</oddFooter>
      </headerFooter>
    </customSheetView>
    <customSheetView guid="{7450E9D2-FBF1-4E1F-8B18-439DF582C3A7}" showGridLines="0" showRuler="0">
      <pane ySplit="1" topLeftCell="A2" activePane="bottomLeft" state="frozenSplit"/>
      <selection pane="bottomLeft" activeCell="A35" sqref="A35:IV35"/>
      <pageMargins left="0.75" right="0.75" top="1" bottom="1" header="0.5" footer="0.5"/>
      <pageSetup paperSize="9" orientation="portrait" r:id="rId11"/>
      <headerFooter alignWithMargins="0"/>
    </customSheetView>
    <customSheetView guid="{452B1860-8BEA-4644-8165-33AC0A7FD1C4}" showPageBreaks="1" showGridLines="0" showRuler="0">
      <pane ySplit="1" topLeftCell="A2" activePane="bottomLeft" state="frozenSplit"/>
      <selection pane="bottomLeft" activeCell="A20" sqref="A20:F20"/>
      <pageMargins left="0.75" right="0.75" top="1" bottom="1" header="0.5" footer="0.5"/>
      <pageSetup paperSize="9" orientation="portrait" r:id="rId12"/>
      <headerFooter alignWithMargins="0"/>
    </customSheetView>
    <customSheetView guid="{C8DEC792-F14C-4168-A9C5-6B1372CDC0FC}" showPageBreaks="1" showGridLines="0" showRuler="0">
      <pane ySplit="1" topLeftCell="A107" activePane="bottomLeft" state="frozenSplit"/>
      <selection pane="bottomLeft" activeCell="A12" sqref="A12:E34"/>
      <pageMargins left="0.75" right="0.75" top="1" bottom="1" header="0.5" footer="0.5"/>
      <pageSetup paperSize="9" orientation="portrait" r:id="rId13"/>
      <headerFooter alignWithMargins="0"/>
    </customSheetView>
    <customSheetView guid="{05879C0B-B096-4327-8494-06A023AA0229}" showPageBreaks="1" showGridLines="0" showRuler="0">
      <pane ySplit="1" topLeftCell="A2" activePane="bottomLeft" state="frozenSplit"/>
      <selection pane="bottomLeft" activeCell="A20" sqref="A20:F20"/>
      <pageMargins left="0.75" right="0.75" top="1" bottom="1" header="0.5" footer="0.5"/>
      <pageSetup paperSize="9" orientation="portrait" r:id="rId14"/>
      <headerFooter alignWithMargins="0"/>
    </customSheetView>
    <customSheetView guid="{1E17F5E5-266B-4194-8ED9-12D00ACDF857}" showGridLines="0" showRuler="0">
      <pane ySplit="1" topLeftCell="A2" activePane="bottomLeft" state="frozenSplit"/>
      <selection pane="bottomLeft" activeCell="G11" sqref="G11"/>
      <pageMargins left="0.25" right="0.25" top="0.25" bottom="0.25" header="0.5" footer="0.5"/>
      <pageSetup paperSize="9" orientation="portrait" r:id="rId15"/>
      <headerFooter alignWithMargins="0">
        <oddFooter>&amp;L&amp;C&amp;R</oddFooter>
      </headerFooter>
    </customSheetView>
    <customSheetView guid="{33E08948-8AE4-4C90-9480-DF2C3EC0335B}" showGridLines="0" showRuler="0">
      <pane ySplit="1" topLeftCell="A94" activePane="bottomLeft" state="frozenSplit"/>
      <selection pane="bottomLeft" activeCell="F47" sqref="F47"/>
      <pageMargins left="0.25" right="0.25" top="0.25" bottom="0.25" header="0.5" footer="0.5"/>
      <pageSetup paperSize="9" orientation="portrait" r:id="rId16"/>
      <headerFooter alignWithMargins="0">
        <oddFooter>&amp;L&amp;C&amp;R</oddFooter>
      </headerFooter>
    </customSheetView>
    <customSheetView guid="{5CB9D19D-BF8C-48B4-BC29-D65FE978B625}" showGridLines="0" showRuler="0">
      <pane ySplit="1" topLeftCell="A38" activePane="bottomLeft" state="frozenSplit"/>
      <selection pane="bottomLeft" activeCell="A47" sqref="A47:IV47"/>
      <pageMargins left="0.25" right="0.25" top="0.25" bottom="0.25" header="0.5" footer="0.5"/>
      <pageSetup paperSize="9" orientation="portrait" r:id="rId17"/>
      <headerFooter alignWithMargins="0">
        <oddFooter>&amp;L&amp;C&amp;R</oddFooter>
      </headerFooter>
    </customSheetView>
    <customSheetView guid="{7C07F91A-F6D6-426F-9E5D-F8A592BBB9E4}" showGridLines="0">
      <pane ySplit="1" topLeftCell="A47" activePane="bottomLeft" state="frozenSplit"/>
      <selection pane="bottomLeft" activeCell="G38" sqref="G38:H38"/>
      <pageMargins left="0.25" right="0.25" top="0.25" bottom="0.25" header="0.5" footer="0.5"/>
      <pageSetup paperSize="9" orientation="portrait" r:id="rId18"/>
      <headerFooter alignWithMargins="0">
        <oddFooter>&amp;L&amp;C&amp;R</oddFooter>
      </headerFooter>
    </customSheetView>
    <customSheetView guid="{D93B4B45-EA15-40A8-8C92-C035A75F5450}" showGridLines="0">
      <pane ySplit="1" topLeftCell="A94" activePane="bottomLeft" state="frozenSplit"/>
      <selection pane="bottomLeft" activeCell="F47" sqref="F47"/>
      <pageMargins left="0.25" right="0.25" top="0.25" bottom="0.25" header="0.5" footer="0.5"/>
      <pageSetup paperSize="9" orientation="portrait" r:id="rId19"/>
      <headerFooter alignWithMargins="0">
        <oddFooter>&amp;L&amp;C&amp;R</oddFooter>
      </headerFooter>
    </customSheetView>
  </customSheetViews>
  <mergeCells count="50">
    <mergeCell ref="G31:H31"/>
    <mergeCell ref="G36:H36"/>
    <mergeCell ref="G39:H39"/>
    <mergeCell ref="A31:F31"/>
    <mergeCell ref="G110:H110"/>
    <mergeCell ref="D109:E109"/>
    <mergeCell ref="A101:B101"/>
    <mergeCell ref="D101:E101"/>
    <mergeCell ref="A102:C102"/>
    <mergeCell ref="A109:B109"/>
    <mergeCell ref="A95:C95"/>
    <mergeCell ref="A38:F38"/>
    <mergeCell ref="A39:C39"/>
    <mergeCell ref="A36:F36"/>
    <mergeCell ref="C1:F1"/>
    <mergeCell ref="A14:F14"/>
    <mergeCell ref="G14:H14"/>
    <mergeCell ref="A7:B7"/>
    <mergeCell ref="D7:E7"/>
    <mergeCell ref="C5:F5"/>
    <mergeCell ref="D6:E6"/>
    <mergeCell ref="C9:F9"/>
    <mergeCell ref="A5:B5"/>
    <mergeCell ref="A3:B3"/>
    <mergeCell ref="C3:F3"/>
    <mergeCell ref="A4:B4"/>
    <mergeCell ref="C4:F4"/>
    <mergeCell ref="A6:B6"/>
    <mergeCell ref="A8:F8"/>
    <mergeCell ref="G121:H121"/>
    <mergeCell ref="A143:B143"/>
    <mergeCell ref="D143:E143"/>
    <mergeCell ref="A140:B140"/>
    <mergeCell ref="D140:E140"/>
    <mergeCell ref="D142:E142"/>
    <mergeCell ref="A141:B141"/>
    <mergeCell ref="D141:E141"/>
    <mergeCell ref="A142:B142"/>
    <mergeCell ref="A139:F139"/>
    <mergeCell ref="A138:F138"/>
    <mergeCell ref="A121:C121"/>
    <mergeCell ref="A137:B137"/>
    <mergeCell ref="D137:E137"/>
    <mergeCell ref="A130:B130"/>
    <mergeCell ref="A132:F132"/>
    <mergeCell ref="A131:F131"/>
    <mergeCell ref="A110:C110"/>
    <mergeCell ref="A119:B119"/>
    <mergeCell ref="D119:F119"/>
    <mergeCell ref="D130:E130"/>
  </mergeCells>
  <phoneticPr fontId="35" type="noConversion"/>
  <pageMargins left="0.25" right="0.25" top="0.25" bottom="0.25" header="0.5" footer="0.5"/>
  <pageSetup paperSize="9" orientation="portrait" r:id="rId20"/>
  <headerFooter alignWithMargins="0">
    <oddFooter>&amp;L&amp;C&amp;R</oddFooter>
  </headerFooter>
  <drawing r:id="rId2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</sheetPr>
  <dimension ref="A1:I188"/>
  <sheetViews>
    <sheetView showGridLines="0" zoomScaleNormal="100" workbookViewId="0">
      <pane ySplit="1" topLeftCell="A2" activePane="bottomLeft" state="frozenSplit"/>
      <selection pane="bottomLeft" activeCell="A24" sqref="A24:XFD24"/>
    </sheetView>
  </sheetViews>
  <sheetFormatPr defaultColWidth="9.140625" defaultRowHeight="12.75" x14ac:dyDescent="0.2"/>
  <cols>
    <col min="1" max="1" width="15.5703125" style="2" customWidth="1"/>
    <col min="2" max="2" width="11.5703125" style="2" customWidth="1"/>
    <col min="3" max="3" width="39.140625" style="355" customWidth="1"/>
    <col min="4" max="8" width="11.5703125" style="2" customWidth="1"/>
    <col min="9" max="9" width="12.5703125" style="2" customWidth="1"/>
    <col min="10" max="16384" width="9.140625" style="2"/>
  </cols>
  <sheetData>
    <row r="1" spans="1:8" ht="27" customHeight="1" x14ac:dyDescent="0.2">
      <c r="A1" s="114"/>
      <c r="B1" s="45"/>
      <c r="C1" s="1460" t="s">
        <v>818</v>
      </c>
      <c r="D1" s="1460"/>
      <c r="E1" s="1460"/>
      <c r="F1" s="1460"/>
      <c r="G1" s="114"/>
      <c r="H1" s="115"/>
    </row>
    <row r="2" spans="1:8" ht="0.95" customHeight="1" thickBot="1" x14ac:dyDescent="0.25">
      <c r="A2" s="114"/>
      <c r="B2" s="114"/>
      <c r="C2" s="334"/>
      <c r="D2" s="114"/>
      <c r="E2" s="114"/>
      <c r="F2" s="114"/>
      <c r="G2" s="114"/>
      <c r="H2" s="114"/>
    </row>
    <row r="3" spans="1:8" ht="16.350000000000001" customHeight="1" thickBot="1" x14ac:dyDescent="0.25">
      <c r="A3" s="1439" t="s">
        <v>115</v>
      </c>
      <c r="B3" s="1439"/>
      <c r="C3" s="1464" t="s">
        <v>429</v>
      </c>
      <c r="D3" s="1465"/>
      <c r="E3" s="1465"/>
      <c r="F3" s="1466"/>
      <c r="G3" s="115"/>
      <c r="H3" s="114"/>
    </row>
    <row r="4" spans="1:8" ht="16.350000000000001" customHeight="1" x14ac:dyDescent="0.2">
      <c r="A4" s="1439" t="s">
        <v>116</v>
      </c>
      <c r="B4" s="1439"/>
      <c r="C4" s="1438" t="s">
        <v>1312</v>
      </c>
      <c r="D4" s="1438"/>
      <c r="E4" s="1438"/>
      <c r="F4" s="1438"/>
      <c r="G4" s="115"/>
      <c r="H4" s="114"/>
    </row>
    <row r="5" spans="1:8" ht="16.350000000000001" customHeight="1" x14ac:dyDescent="0.2">
      <c r="A5" s="1439" t="s">
        <v>117</v>
      </c>
      <c r="B5" s="1439"/>
      <c r="C5" s="1438" t="s">
        <v>606</v>
      </c>
      <c r="D5" s="1438"/>
      <c r="E5" s="1438"/>
      <c r="F5" s="1438"/>
      <c r="G5" s="115"/>
      <c r="H5" s="114"/>
    </row>
    <row r="6" spans="1:8" x14ac:dyDescent="0.2">
      <c r="A6" s="1439" t="s">
        <v>118</v>
      </c>
      <c r="B6" s="1439"/>
      <c r="C6" s="344">
        <v>18</v>
      </c>
      <c r="D6" s="1438"/>
      <c r="E6" s="1438"/>
      <c r="F6" s="13"/>
      <c r="G6" s="115"/>
      <c r="H6" s="114"/>
    </row>
    <row r="7" spans="1:8" x14ac:dyDescent="0.2">
      <c r="A7" s="1439"/>
      <c r="B7" s="1439"/>
      <c r="C7" s="347"/>
      <c r="D7" s="1438"/>
      <c r="E7" s="1438"/>
      <c r="F7" s="13"/>
      <c r="G7" s="115"/>
      <c r="H7" s="114"/>
    </row>
    <row r="8" spans="1:8" ht="18" customHeight="1" x14ac:dyDescent="0.2">
      <c r="A8" s="1439" t="s">
        <v>119</v>
      </c>
      <c r="B8" s="1439"/>
      <c r="C8" s="1439"/>
      <c r="D8" s="1439"/>
      <c r="E8" s="1439"/>
      <c r="F8" s="1439"/>
      <c r="G8" s="115"/>
      <c r="H8" s="114"/>
    </row>
    <row r="9" spans="1:8" s="7" customFormat="1" ht="39" customHeight="1" x14ac:dyDescent="0.2">
      <c r="A9" s="1" t="s">
        <v>404</v>
      </c>
      <c r="B9" s="1"/>
      <c r="C9" s="1535" t="s">
        <v>433</v>
      </c>
      <c r="D9" s="1459"/>
      <c r="E9" s="1459"/>
      <c r="F9" s="1459"/>
      <c r="G9" s="116"/>
      <c r="H9" s="117"/>
    </row>
    <row r="10" spans="1:8" s="7" customFormat="1" x14ac:dyDescent="0.2">
      <c r="A10" s="1"/>
      <c r="B10" s="1"/>
      <c r="C10" s="407"/>
      <c r="D10" s="71"/>
      <c r="E10" s="71"/>
      <c r="F10" s="71"/>
      <c r="G10" s="116"/>
      <c r="H10" s="117"/>
    </row>
    <row r="11" spans="1:8" s="7" customFormat="1" ht="24" x14ac:dyDescent="0.2">
      <c r="A11" s="1" t="s">
        <v>217</v>
      </c>
      <c r="B11" s="1"/>
      <c r="C11" s="407"/>
      <c r="D11" s="71"/>
      <c r="E11" s="71"/>
      <c r="F11" s="71"/>
      <c r="G11" s="116"/>
      <c r="H11" s="117"/>
    </row>
    <row r="12" spans="1:8" s="7" customFormat="1" ht="22.5" customHeight="1" x14ac:dyDescent="0.2">
      <c r="A12" s="1"/>
      <c r="B12" s="131" t="s">
        <v>689</v>
      </c>
      <c r="C12" s="1461" t="s">
        <v>690</v>
      </c>
      <c r="D12" s="1461"/>
      <c r="E12" s="1461"/>
      <c r="F12" s="71"/>
      <c r="G12" s="116"/>
      <c r="H12" s="117"/>
    </row>
    <row r="13" spans="1:8" s="7" customFormat="1" ht="29.25" customHeight="1" x14ac:dyDescent="0.2">
      <c r="A13" s="71"/>
      <c r="B13" s="10" t="s">
        <v>181</v>
      </c>
      <c r="C13" s="407" t="s">
        <v>67</v>
      </c>
      <c r="D13" s="71"/>
      <c r="E13" s="71"/>
      <c r="F13" s="71"/>
      <c r="G13" s="116"/>
      <c r="H13" s="117"/>
    </row>
    <row r="14" spans="1:8" s="7" customFormat="1" x14ac:dyDescent="0.2">
      <c r="A14" s="1"/>
      <c r="B14" s="131" t="s">
        <v>692</v>
      </c>
      <c r="C14" s="358" t="s">
        <v>691</v>
      </c>
      <c r="D14" s="10"/>
      <c r="E14" s="10"/>
      <c r="F14" s="71"/>
      <c r="G14" s="116"/>
      <c r="H14" s="117"/>
    </row>
    <row r="15" spans="1:8" s="7" customFormat="1" x14ac:dyDescent="0.2">
      <c r="A15" s="1"/>
      <c r="C15" s="358"/>
      <c r="D15" s="10"/>
      <c r="E15" s="10"/>
      <c r="F15" s="71"/>
      <c r="G15" s="116"/>
      <c r="H15" s="117"/>
    </row>
    <row r="16" spans="1:8" s="7" customFormat="1" x14ac:dyDescent="0.2">
      <c r="A16" s="1"/>
      <c r="C16" s="407"/>
      <c r="D16" s="71"/>
      <c r="E16" s="71"/>
      <c r="F16" s="71"/>
      <c r="G16" s="116"/>
      <c r="H16" s="117"/>
    </row>
    <row r="17" spans="1:9" ht="26.25" customHeight="1" thickBot="1" x14ac:dyDescent="0.25">
      <c r="A17" s="1458" t="s">
        <v>405</v>
      </c>
      <c r="B17" s="1458"/>
      <c r="C17" s="1458"/>
      <c r="D17" s="1458"/>
      <c r="E17" s="1458"/>
      <c r="F17" s="1458"/>
      <c r="G17" s="1457"/>
      <c r="H17" s="1457"/>
    </row>
    <row r="18" spans="1:9" s="6" customFormat="1" ht="22.5" x14ac:dyDescent="0.2">
      <c r="A18" s="73" t="s">
        <v>406</v>
      </c>
      <c r="B18" s="74" t="s">
        <v>407</v>
      </c>
      <c r="C18" s="408" t="s">
        <v>342</v>
      </c>
      <c r="D18" s="83" t="s">
        <v>408</v>
      </c>
      <c r="E18" s="76" t="s">
        <v>343</v>
      </c>
      <c r="F18" s="61"/>
    </row>
    <row r="19" spans="1:9" s="271" customFormat="1" ht="22.5" x14ac:dyDescent="0.2">
      <c r="A19" s="958" t="s">
        <v>349</v>
      </c>
      <c r="B19" s="958" t="s">
        <v>346</v>
      </c>
      <c r="C19" s="959" t="s">
        <v>709</v>
      </c>
      <c r="D19" s="958" t="s">
        <v>666</v>
      </c>
      <c r="E19" s="960">
        <v>37987</v>
      </c>
      <c r="F19" s="268"/>
      <c r="G19" s="270"/>
      <c r="H19" s="270"/>
      <c r="I19" s="270"/>
    </row>
    <row r="20" spans="1:9" s="271" customFormat="1" ht="22.5" x14ac:dyDescent="0.2">
      <c r="A20" s="958" t="s">
        <v>669</v>
      </c>
      <c r="B20" s="958" t="s">
        <v>346</v>
      </c>
      <c r="C20" s="959" t="s">
        <v>670</v>
      </c>
      <c r="D20" s="958" t="s">
        <v>666</v>
      </c>
      <c r="E20" s="960">
        <v>37987</v>
      </c>
      <c r="F20" s="268"/>
      <c r="G20" s="270"/>
      <c r="H20" s="270"/>
      <c r="I20" s="270"/>
    </row>
    <row r="21" spans="1:9" s="271" customFormat="1" ht="22.5" x14ac:dyDescent="0.2">
      <c r="A21" s="958" t="s">
        <v>271</v>
      </c>
      <c r="B21" s="958" t="s">
        <v>346</v>
      </c>
      <c r="C21" s="959" t="s">
        <v>272</v>
      </c>
      <c r="D21" s="958" t="s">
        <v>666</v>
      </c>
      <c r="E21" s="960">
        <v>37987</v>
      </c>
      <c r="F21" s="268"/>
      <c r="G21" s="270"/>
      <c r="H21" s="270"/>
      <c r="I21" s="270"/>
    </row>
    <row r="22" spans="1:9" s="271" customFormat="1" ht="22.5" x14ac:dyDescent="0.2">
      <c r="A22" s="958" t="s">
        <v>331</v>
      </c>
      <c r="B22" s="958" t="s">
        <v>346</v>
      </c>
      <c r="C22" s="959" t="s">
        <v>332</v>
      </c>
      <c r="D22" s="958" t="s">
        <v>666</v>
      </c>
      <c r="E22" s="960">
        <v>37987</v>
      </c>
      <c r="F22" s="268"/>
      <c r="G22" s="270"/>
      <c r="H22" s="270"/>
      <c r="I22" s="270"/>
    </row>
    <row r="23" spans="1:9" s="271" customFormat="1" ht="22.5" x14ac:dyDescent="0.2">
      <c r="A23" s="958" t="s">
        <v>312</v>
      </c>
      <c r="B23" s="958" t="s">
        <v>346</v>
      </c>
      <c r="C23" s="959" t="s">
        <v>313</v>
      </c>
      <c r="D23" s="958" t="s">
        <v>666</v>
      </c>
      <c r="E23" s="960">
        <v>37987</v>
      </c>
      <c r="F23" s="268"/>
      <c r="G23" s="270"/>
      <c r="H23" s="270"/>
      <c r="I23" s="270"/>
    </row>
    <row r="24" spans="1:9" s="271" customFormat="1" ht="22.5" x14ac:dyDescent="0.2">
      <c r="A24" s="958" t="s">
        <v>726</v>
      </c>
      <c r="B24" s="958" t="s">
        <v>346</v>
      </c>
      <c r="C24" s="959" t="s">
        <v>1967</v>
      </c>
      <c r="D24" s="958" t="s">
        <v>666</v>
      </c>
      <c r="E24" s="960">
        <v>41975</v>
      </c>
      <c r="F24" s="268"/>
      <c r="G24" s="270"/>
      <c r="H24" s="270"/>
      <c r="I24" s="270"/>
    </row>
    <row r="25" spans="1:9" s="271" customFormat="1" ht="22.5" x14ac:dyDescent="0.2">
      <c r="A25" s="1354" t="s">
        <v>4111</v>
      </c>
      <c r="B25" s="1354" t="s">
        <v>346</v>
      </c>
      <c r="C25" s="1355" t="s">
        <v>4112</v>
      </c>
      <c r="D25" s="1354" t="s">
        <v>666</v>
      </c>
      <c r="E25" s="1356">
        <v>44228</v>
      </c>
      <c r="F25" s="268"/>
      <c r="G25" s="270"/>
      <c r="H25" s="270"/>
      <c r="I25" s="270"/>
    </row>
    <row r="26" spans="1:9" s="271" customFormat="1" ht="22.5" x14ac:dyDescent="0.2">
      <c r="A26" s="958" t="s">
        <v>1968</v>
      </c>
      <c r="B26" s="958" t="s">
        <v>346</v>
      </c>
      <c r="C26" s="959" t="s">
        <v>1969</v>
      </c>
      <c r="D26" s="958" t="s">
        <v>666</v>
      </c>
      <c r="E26" s="960">
        <v>42923</v>
      </c>
      <c r="F26" s="268"/>
      <c r="G26" s="269"/>
      <c r="H26" s="269"/>
      <c r="I26" s="269"/>
    </row>
    <row r="27" spans="1:9" s="271" customFormat="1" x14ac:dyDescent="0.2">
      <c r="A27" s="958" t="s">
        <v>322</v>
      </c>
      <c r="B27" s="958" t="s">
        <v>459</v>
      </c>
      <c r="C27" s="959" t="s">
        <v>323</v>
      </c>
      <c r="D27" s="958" t="s">
        <v>442</v>
      </c>
      <c r="E27" s="960">
        <v>35159</v>
      </c>
      <c r="F27" s="268"/>
      <c r="G27" s="269"/>
      <c r="H27" s="269"/>
      <c r="I27" s="269"/>
    </row>
    <row r="28" spans="1:9" s="271" customFormat="1" x14ac:dyDescent="0.2">
      <c r="A28" s="958" t="s">
        <v>324</v>
      </c>
      <c r="B28" s="958" t="s">
        <v>459</v>
      </c>
      <c r="C28" s="959" t="s">
        <v>700</v>
      </c>
      <c r="D28" s="958" t="s">
        <v>442</v>
      </c>
      <c r="E28" s="960" t="s">
        <v>325</v>
      </c>
      <c r="F28" s="268"/>
      <c r="G28" s="269"/>
      <c r="H28" s="269"/>
      <c r="I28" s="269"/>
    </row>
    <row r="29" spans="1:9" s="271" customFormat="1" x14ac:dyDescent="0.2">
      <c r="A29" s="958" t="s">
        <v>432</v>
      </c>
      <c r="B29" s="958" t="s">
        <v>459</v>
      </c>
      <c r="C29" s="959" t="s">
        <v>701</v>
      </c>
      <c r="D29" s="958" t="s">
        <v>442</v>
      </c>
      <c r="E29" s="960">
        <v>35159</v>
      </c>
      <c r="F29" s="268"/>
      <c r="G29" s="269"/>
      <c r="H29" s="269"/>
      <c r="I29" s="269"/>
    </row>
    <row r="30" spans="1:9" s="271" customFormat="1" x14ac:dyDescent="0.2">
      <c r="A30" s="958" t="s">
        <v>1067</v>
      </c>
      <c r="B30" s="958" t="s">
        <v>459</v>
      </c>
      <c r="C30" s="961" t="s">
        <v>1086</v>
      </c>
      <c r="D30" s="958" t="s">
        <v>442</v>
      </c>
      <c r="E30" s="960">
        <v>43009</v>
      </c>
      <c r="F30" s="268"/>
      <c r="G30" s="269"/>
      <c r="H30" s="269"/>
      <c r="I30" s="269"/>
    </row>
    <row r="31" spans="1:9" s="271" customFormat="1" ht="22.5" x14ac:dyDescent="0.2">
      <c r="A31" s="958" t="s">
        <v>605</v>
      </c>
      <c r="B31" s="958" t="s">
        <v>459</v>
      </c>
      <c r="C31" s="959" t="s">
        <v>604</v>
      </c>
      <c r="D31" s="958" t="s">
        <v>666</v>
      </c>
      <c r="E31" s="960" t="s">
        <v>603</v>
      </c>
      <c r="F31" s="268"/>
      <c r="G31" s="269"/>
      <c r="H31" s="269"/>
      <c r="I31" s="269"/>
    </row>
    <row r="32" spans="1:9" s="271" customFormat="1" ht="22.5" x14ac:dyDescent="0.2">
      <c r="A32" s="958" t="s">
        <v>326</v>
      </c>
      <c r="B32" s="958" t="s">
        <v>459</v>
      </c>
      <c r="C32" s="959" t="s">
        <v>702</v>
      </c>
      <c r="D32" s="958" t="s">
        <v>666</v>
      </c>
      <c r="E32" s="960" t="s">
        <v>1970</v>
      </c>
      <c r="F32" s="268"/>
      <c r="G32" s="269"/>
      <c r="H32" s="269"/>
      <c r="I32" s="269"/>
    </row>
    <row r="33" spans="1:9" s="271" customFormat="1" ht="22.5" x14ac:dyDescent="0.2">
      <c r="A33" s="958" t="s">
        <v>1068</v>
      </c>
      <c r="B33" s="958" t="s">
        <v>459</v>
      </c>
      <c r="C33" s="961" t="s">
        <v>1096</v>
      </c>
      <c r="D33" s="958" t="s">
        <v>442</v>
      </c>
      <c r="E33" s="960">
        <v>43009</v>
      </c>
      <c r="F33" s="268"/>
      <c r="G33" s="269"/>
      <c r="H33" s="269"/>
      <c r="I33" s="269"/>
    </row>
    <row r="34" spans="1:9" s="271" customFormat="1" ht="22.5" x14ac:dyDescent="0.2">
      <c r="A34" s="958" t="s">
        <v>1069</v>
      </c>
      <c r="B34" s="958" t="s">
        <v>459</v>
      </c>
      <c r="C34" s="961" t="s">
        <v>1087</v>
      </c>
      <c r="D34" s="958" t="s">
        <v>442</v>
      </c>
      <c r="E34" s="960">
        <v>43009</v>
      </c>
      <c r="F34" s="268"/>
      <c r="G34" s="269"/>
      <c r="H34" s="269"/>
      <c r="I34" s="269"/>
    </row>
    <row r="35" spans="1:9" s="271" customFormat="1" x14ac:dyDescent="0.2">
      <c r="A35" s="958" t="s">
        <v>1070</v>
      </c>
      <c r="B35" s="958" t="s">
        <v>459</v>
      </c>
      <c r="C35" s="961" t="s">
        <v>1093</v>
      </c>
      <c r="D35" s="958" t="s">
        <v>442</v>
      </c>
      <c r="E35" s="960">
        <v>43009</v>
      </c>
      <c r="F35" s="268"/>
      <c r="G35" s="269"/>
      <c r="H35" s="269"/>
      <c r="I35" s="269"/>
    </row>
    <row r="36" spans="1:9" s="271" customFormat="1" ht="22.5" x14ac:dyDescent="0.2">
      <c r="A36" s="958" t="s">
        <v>703</v>
      </c>
      <c r="B36" s="958" t="s">
        <v>459</v>
      </c>
      <c r="C36" s="961" t="s">
        <v>704</v>
      </c>
      <c r="D36" s="958" t="s">
        <v>666</v>
      </c>
      <c r="E36" s="960">
        <v>43895</v>
      </c>
      <c r="F36" s="268"/>
      <c r="G36" s="269"/>
      <c r="H36" s="269"/>
      <c r="I36" s="269"/>
    </row>
    <row r="37" spans="1:9" s="271" customFormat="1" x14ac:dyDescent="0.2">
      <c r="A37" s="958" t="s">
        <v>1071</v>
      </c>
      <c r="B37" s="958" t="s">
        <v>459</v>
      </c>
      <c r="C37" s="961" t="s">
        <v>1091</v>
      </c>
      <c r="D37" s="958" t="s">
        <v>442</v>
      </c>
      <c r="E37" s="960">
        <v>43009</v>
      </c>
      <c r="F37" s="268"/>
      <c r="G37" s="269"/>
      <c r="H37" s="269"/>
      <c r="I37" s="269"/>
    </row>
    <row r="38" spans="1:9" s="271" customFormat="1" ht="22.5" x14ac:dyDescent="0.2">
      <c r="A38" s="958" t="s">
        <v>1072</v>
      </c>
      <c r="B38" s="958" t="s">
        <v>459</v>
      </c>
      <c r="C38" s="961" t="s">
        <v>1092</v>
      </c>
      <c r="D38" s="958" t="s">
        <v>442</v>
      </c>
      <c r="E38" s="960">
        <v>43009</v>
      </c>
      <c r="F38" s="268"/>
      <c r="G38" s="269"/>
      <c r="H38" s="269"/>
      <c r="I38" s="269"/>
    </row>
    <row r="39" spans="1:9" s="271" customFormat="1" x14ac:dyDescent="0.2">
      <c r="A39" s="958" t="s">
        <v>1073</v>
      </c>
      <c r="B39" s="958" t="s">
        <v>459</v>
      </c>
      <c r="C39" s="961" t="s">
        <v>1088</v>
      </c>
      <c r="D39" s="958" t="s">
        <v>442</v>
      </c>
      <c r="E39" s="960">
        <v>43009</v>
      </c>
      <c r="F39" s="268"/>
      <c r="G39" s="269"/>
      <c r="H39" s="269"/>
      <c r="I39" s="269"/>
    </row>
    <row r="40" spans="1:9" s="271" customFormat="1" x14ac:dyDescent="0.2">
      <c r="A40" s="958" t="s">
        <v>1074</v>
      </c>
      <c r="B40" s="958" t="s">
        <v>459</v>
      </c>
      <c r="C40" s="961" t="s">
        <v>1095</v>
      </c>
      <c r="D40" s="958" t="s">
        <v>442</v>
      </c>
      <c r="E40" s="960">
        <v>43009</v>
      </c>
      <c r="F40" s="268"/>
      <c r="G40" s="269"/>
      <c r="H40" s="269"/>
      <c r="I40" s="269"/>
    </row>
    <row r="41" spans="1:9" s="271" customFormat="1" x14ac:dyDescent="0.2">
      <c r="A41" s="958" t="s">
        <v>1075</v>
      </c>
      <c r="B41" s="958" t="s">
        <v>459</v>
      </c>
      <c r="C41" s="961" t="s">
        <v>1090</v>
      </c>
      <c r="D41" s="958" t="s">
        <v>442</v>
      </c>
      <c r="E41" s="960">
        <v>43009</v>
      </c>
      <c r="F41" s="268"/>
      <c r="G41" s="269"/>
      <c r="H41" s="269"/>
      <c r="I41" s="269"/>
    </row>
    <row r="42" spans="1:9" s="271" customFormat="1" x14ac:dyDescent="0.2">
      <c r="A42" s="958" t="s">
        <v>1076</v>
      </c>
      <c r="B42" s="958" t="s">
        <v>459</v>
      </c>
      <c r="C42" s="961" t="s">
        <v>1089</v>
      </c>
      <c r="D42" s="958" t="s">
        <v>442</v>
      </c>
      <c r="E42" s="960">
        <v>43009</v>
      </c>
      <c r="F42" s="268"/>
      <c r="G42" s="269"/>
      <c r="H42" s="269"/>
      <c r="I42" s="269"/>
    </row>
    <row r="43" spans="1:9" s="271" customFormat="1" ht="22.5" x14ac:dyDescent="0.2">
      <c r="A43" s="958" t="s">
        <v>1077</v>
      </c>
      <c r="B43" s="958" t="s">
        <v>459</v>
      </c>
      <c r="C43" s="961" t="s">
        <v>1084</v>
      </c>
      <c r="D43" s="958" t="s">
        <v>442</v>
      </c>
      <c r="E43" s="960">
        <v>43009</v>
      </c>
      <c r="F43" s="268"/>
      <c r="G43" s="269"/>
      <c r="H43" s="269"/>
      <c r="I43" s="269"/>
    </row>
    <row r="44" spans="1:9" s="271" customFormat="1" x14ac:dyDescent="0.2">
      <c r="A44" s="958" t="s">
        <v>1078</v>
      </c>
      <c r="B44" s="958" t="s">
        <v>459</v>
      </c>
      <c r="C44" s="961" t="s">
        <v>1085</v>
      </c>
      <c r="D44" s="958" t="s">
        <v>442</v>
      </c>
      <c r="E44" s="960">
        <v>43009</v>
      </c>
      <c r="F44" s="268"/>
      <c r="G44" s="269"/>
      <c r="H44" s="269"/>
      <c r="I44" s="269"/>
    </row>
    <row r="45" spans="1:9" s="271" customFormat="1" x14ac:dyDescent="0.2">
      <c r="A45" s="958" t="s">
        <v>1079</v>
      </c>
      <c r="B45" s="958" t="s">
        <v>459</v>
      </c>
      <c r="C45" s="1357" t="s">
        <v>1083</v>
      </c>
      <c r="D45" s="958" t="s">
        <v>442</v>
      </c>
      <c r="E45" s="960">
        <v>43009</v>
      </c>
      <c r="F45" s="268"/>
      <c r="G45" s="269"/>
      <c r="H45" s="269"/>
      <c r="I45" s="269"/>
    </row>
    <row r="46" spans="1:9" s="271" customFormat="1" x14ac:dyDescent="0.2">
      <c r="A46" s="958" t="s">
        <v>1080</v>
      </c>
      <c r="B46" s="958" t="s">
        <v>459</v>
      </c>
      <c r="C46" s="961" t="s">
        <v>1082</v>
      </c>
      <c r="D46" s="958" t="s">
        <v>442</v>
      </c>
      <c r="E46" s="960">
        <v>43009</v>
      </c>
      <c r="F46" s="268"/>
      <c r="G46" s="269"/>
      <c r="H46" s="269"/>
      <c r="I46" s="269"/>
    </row>
    <row r="47" spans="1:9" s="271" customFormat="1" x14ac:dyDescent="0.2">
      <c r="A47" s="958" t="s">
        <v>1081</v>
      </c>
      <c r="B47" s="958" t="s">
        <v>459</v>
      </c>
      <c r="C47" s="961" t="s">
        <v>1094</v>
      </c>
      <c r="D47" s="958" t="s">
        <v>442</v>
      </c>
      <c r="E47" s="960">
        <v>43009</v>
      </c>
      <c r="F47" s="268"/>
      <c r="G47" s="269"/>
      <c r="H47" s="269"/>
      <c r="I47" s="269"/>
    </row>
    <row r="48" spans="1:9" s="271" customFormat="1" x14ac:dyDescent="0.2">
      <c r="A48" s="958" t="s">
        <v>537</v>
      </c>
      <c r="B48" s="958" t="s">
        <v>70</v>
      </c>
      <c r="C48" s="959" t="s">
        <v>602</v>
      </c>
      <c r="D48" s="958" t="s">
        <v>442</v>
      </c>
      <c r="E48" s="960" t="s">
        <v>603</v>
      </c>
      <c r="F48" s="268"/>
      <c r="G48" s="269"/>
      <c r="H48" s="269"/>
      <c r="I48" s="269"/>
    </row>
    <row r="49" spans="1:9" s="9" customFormat="1" x14ac:dyDescent="0.2">
      <c r="F49" s="11"/>
    </row>
    <row r="50" spans="1:9" s="12" customFormat="1" ht="13.5" customHeight="1" thickBot="1" x14ac:dyDescent="0.25">
      <c r="A50" s="1458" t="s">
        <v>420</v>
      </c>
      <c r="B50" s="1458"/>
      <c r="C50" s="1458"/>
      <c r="D50" s="1458"/>
      <c r="E50" s="1458"/>
      <c r="F50" s="1458"/>
      <c r="G50" s="1457"/>
      <c r="H50" s="1457"/>
    </row>
    <row r="51" spans="1:9" s="7" customFormat="1" ht="13.5" thickBot="1" x14ac:dyDescent="0.25">
      <c r="A51" s="3" t="s">
        <v>406</v>
      </c>
      <c r="B51" s="4" t="s">
        <v>407</v>
      </c>
      <c r="C51" s="409" t="s">
        <v>342</v>
      </c>
      <c r="D51" s="61"/>
      <c r="E51" s="61"/>
      <c r="G51" s="129"/>
      <c r="H51" s="129"/>
      <c r="I51" s="129"/>
    </row>
    <row r="52" spans="1:9" s="9" customFormat="1" x14ac:dyDescent="0.2">
      <c r="A52" s="66"/>
      <c r="B52" s="95"/>
      <c r="C52" s="64"/>
      <c r="D52" s="128"/>
      <c r="E52" s="94"/>
      <c r="G52" s="129"/>
      <c r="H52" s="129"/>
      <c r="I52" s="129"/>
    </row>
    <row r="53" spans="1:9" s="9" customFormat="1" x14ac:dyDescent="0.2">
      <c r="A53" s="66"/>
      <c r="B53" s="95"/>
      <c r="C53" s="64"/>
      <c r="D53" s="128"/>
      <c r="E53" s="94"/>
      <c r="G53" s="129"/>
      <c r="H53" s="129"/>
      <c r="I53" s="129"/>
    </row>
    <row r="54" spans="1:9" s="9" customFormat="1" x14ac:dyDescent="0.2">
      <c r="A54" s="10"/>
      <c r="B54" s="10"/>
      <c r="C54" s="358"/>
      <c r="D54" s="10"/>
      <c r="E54" s="10"/>
      <c r="F54" s="11"/>
    </row>
    <row r="55" spans="1:9" s="7" customFormat="1" ht="12.75" customHeight="1" x14ac:dyDescent="0.2">
      <c r="A55" s="1459" t="s">
        <v>383</v>
      </c>
      <c r="B55" s="1459"/>
      <c r="C55" s="1459"/>
      <c r="D55" s="1459"/>
      <c r="E55" s="1459"/>
      <c r="F55" s="1459"/>
      <c r="G55" s="1457"/>
      <c r="H55" s="1457"/>
    </row>
    <row r="56" spans="1:9" x14ac:dyDescent="0.2">
      <c r="A56" s="1438"/>
      <c r="B56" s="1438"/>
      <c r="C56" s="351"/>
      <c r="D56" s="1438"/>
      <c r="E56" s="1438"/>
      <c r="F56" s="13"/>
    </row>
    <row r="57" spans="1:9" x14ac:dyDescent="0.2">
      <c r="A57" s="1438"/>
      <c r="B57" s="1438"/>
      <c r="C57" s="351"/>
      <c r="D57" s="1438"/>
      <c r="E57" s="1438"/>
      <c r="F57" s="13"/>
      <c r="G57" s="115"/>
      <c r="H57" s="114"/>
    </row>
    <row r="58" spans="1:9" s="14" customFormat="1" ht="18" customHeight="1" x14ac:dyDescent="0.2">
      <c r="A58" s="1440" t="s">
        <v>535</v>
      </c>
      <c r="B58" s="1440"/>
      <c r="C58" s="1440"/>
      <c r="D58" s="1440"/>
      <c r="E58" s="1440"/>
      <c r="F58" s="1440"/>
    </row>
    <row r="59" spans="1:9" ht="31.5" customHeight="1" x14ac:dyDescent="0.2">
      <c r="A59" s="1459" t="s">
        <v>536</v>
      </c>
      <c r="B59" s="1459"/>
      <c r="C59" s="1459"/>
      <c r="E59" s="15" t="s">
        <v>544</v>
      </c>
      <c r="F59" s="7">
        <v>75</v>
      </c>
      <c r="G59" s="1457"/>
      <c r="H59" s="1457"/>
    </row>
    <row r="60" spans="1:9" ht="31.5" customHeight="1" thickBot="1" x14ac:dyDescent="0.25">
      <c r="A60" s="1470"/>
      <c r="B60" s="1470"/>
      <c r="C60" s="1470"/>
      <c r="D60" s="1470"/>
      <c r="E60" s="1470"/>
      <c r="F60" s="1470"/>
      <c r="G60" s="16"/>
    </row>
    <row r="61" spans="1:9" s="7" customFormat="1" ht="22.5" x14ac:dyDescent="0.2">
      <c r="A61" s="73" t="s">
        <v>545</v>
      </c>
      <c r="B61" s="74" t="s">
        <v>345</v>
      </c>
      <c r="C61" s="406" t="s">
        <v>120</v>
      </c>
      <c r="D61" s="74" t="s">
        <v>344</v>
      </c>
      <c r="E61" s="76" t="s">
        <v>135</v>
      </c>
      <c r="F61" s="61"/>
      <c r="G61" s="61"/>
      <c r="H61" s="61"/>
    </row>
    <row r="62" spans="1:9" s="271" customFormat="1" ht="23.25" x14ac:dyDescent="0.2">
      <c r="A62" s="1358" t="s">
        <v>4113</v>
      </c>
      <c r="B62" s="1359">
        <v>251370</v>
      </c>
      <c r="C62" s="1358" t="s">
        <v>4121</v>
      </c>
      <c r="D62" s="1359">
        <v>1099</v>
      </c>
      <c r="E62" s="1360" t="s">
        <v>271</v>
      </c>
      <c r="F62" s="273"/>
      <c r="G62" s="273"/>
      <c r="H62" s="273"/>
      <c r="I62" s="270"/>
    </row>
    <row r="63" spans="1:9" s="271" customFormat="1" ht="23.25" x14ac:dyDescent="0.2">
      <c r="A63" s="1358" t="s">
        <v>4114</v>
      </c>
      <c r="B63" s="1359">
        <v>251351</v>
      </c>
      <c r="C63" s="1358" t="s">
        <v>4122</v>
      </c>
      <c r="D63" s="1359">
        <v>4020</v>
      </c>
      <c r="E63" s="1360" t="s">
        <v>271</v>
      </c>
      <c r="F63" s="273"/>
      <c r="G63" s="273"/>
      <c r="H63" s="273"/>
      <c r="I63" s="270"/>
    </row>
    <row r="64" spans="1:9" s="271" customFormat="1" ht="23.25" x14ac:dyDescent="0.2">
      <c r="A64" s="1358" t="s">
        <v>4115</v>
      </c>
      <c r="B64" s="1359">
        <v>251372</v>
      </c>
      <c r="C64" s="1358" t="s">
        <v>4123</v>
      </c>
      <c r="D64" s="1359">
        <v>1099</v>
      </c>
      <c r="E64" s="1360" t="s">
        <v>271</v>
      </c>
      <c r="F64" s="273"/>
      <c r="G64" s="273"/>
      <c r="H64" s="273"/>
      <c r="I64" s="270"/>
    </row>
    <row r="65" spans="1:9" s="271" customFormat="1" ht="68.25" x14ac:dyDescent="0.2">
      <c r="A65" s="1358" t="s">
        <v>1971</v>
      </c>
      <c r="B65" s="1359">
        <v>251363</v>
      </c>
      <c r="C65" s="1358" t="s">
        <v>1972</v>
      </c>
      <c r="D65" s="1359">
        <v>1099</v>
      </c>
      <c r="E65" s="1360" t="s">
        <v>271</v>
      </c>
      <c r="F65" s="273"/>
      <c r="G65" s="273"/>
      <c r="H65" s="273"/>
      <c r="I65" s="270"/>
    </row>
    <row r="66" spans="1:9" s="271" customFormat="1" ht="34.5" x14ac:dyDescent="0.2">
      <c r="A66" s="1358" t="s">
        <v>4116</v>
      </c>
      <c r="B66" s="1359">
        <v>251367</v>
      </c>
      <c r="C66" s="1358" t="s">
        <v>4124</v>
      </c>
      <c r="D66" s="1359">
        <v>1099</v>
      </c>
      <c r="E66" s="1360" t="s">
        <v>271</v>
      </c>
      <c r="F66" s="273"/>
      <c r="G66" s="273"/>
      <c r="H66" s="273"/>
      <c r="I66" s="270"/>
    </row>
    <row r="67" spans="1:9" s="271" customFormat="1" ht="23.25" x14ac:dyDescent="0.2">
      <c r="A67" s="1358" t="s">
        <v>1973</v>
      </c>
      <c r="B67" s="1359">
        <v>251355</v>
      </c>
      <c r="C67" s="1358" t="s">
        <v>1507</v>
      </c>
      <c r="D67" s="1359">
        <v>1099</v>
      </c>
      <c r="E67" s="1360" t="s">
        <v>271</v>
      </c>
      <c r="F67" s="273"/>
      <c r="G67" s="273"/>
      <c r="H67" s="273"/>
      <c r="I67" s="270"/>
    </row>
    <row r="68" spans="1:9" s="271" customFormat="1" ht="23.25" x14ac:dyDescent="0.2">
      <c r="A68" s="1358" t="s">
        <v>4117</v>
      </c>
      <c r="B68" s="1359">
        <v>251371</v>
      </c>
      <c r="C68" s="1358" t="s">
        <v>4125</v>
      </c>
      <c r="D68" s="1359">
        <v>1099</v>
      </c>
      <c r="E68" s="1360" t="s">
        <v>271</v>
      </c>
      <c r="F68" s="273"/>
      <c r="G68" s="273"/>
      <c r="H68" s="273"/>
      <c r="I68" s="270"/>
    </row>
    <row r="69" spans="1:9" s="271" customFormat="1" ht="34.5" x14ac:dyDescent="0.2">
      <c r="A69" s="1358" t="s">
        <v>4118</v>
      </c>
      <c r="B69" s="1359">
        <v>251356</v>
      </c>
      <c r="C69" s="1358" t="s">
        <v>4126</v>
      </c>
      <c r="D69" s="1359">
        <v>4060</v>
      </c>
      <c r="E69" s="1360" t="s">
        <v>271</v>
      </c>
      <c r="F69" s="273"/>
      <c r="G69" s="273"/>
      <c r="H69" s="273"/>
      <c r="I69" s="270"/>
    </row>
    <row r="70" spans="1:9" s="271" customFormat="1" ht="45.75" x14ac:dyDescent="0.2">
      <c r="A70" s="1358" t="s">
        <v>4119</v>
      </c>
      <c r="B70" s="1359">
        <v>251374</v>
      </c>
      <c r="C70" s="1358" t="s">
        <v>4127</v>
      </c>
      <c r="D70" s="1359">
        <v>4020</v>
      </c>
      <c r="E70" s="1360" t="s">
        <v>271</v>
      </c>
      <c r="F70" s="273"/>
      <c r="G70" s="273"/>
      <c r="H70" s="273"/>
      <c r="I70" s="270"/>
    </row>
    <row r="71" spans="1:9" s="271" customFormat="1" ht="34.5" x14ac:dyDescent="0.2">
      <c r="A71" s="1358" t="s">
        <v>1974</v>
      </c>
      <c r="B71" s="1359">
        <v>251358</v>
      </c>
      <c r="C71" s="1358" t="s">
        <v>1975</v>
      </c>
      <c r="D71" s="1359">
        <v>1099</v>
      </c>
      <c r="E71" s="1360" t="s">
        <v>271</v>
      </c>
      <c r="F71" s="273"/>
      <c r="G71" s="273"/>
      <c r="H71" s="273"/>
      <c r="I71" s="270"/>
    </row>
    <row r="72" spans="1:9" s="271" customFormat="1" ht="79.5" x14ac:dyDescent="0.2">
      <c r="A72" s="1358" t="s">
        <v>1976</v>
      </c>
      <c r="B72" s="1359">
        <v>251364</v>
      </c>
      <c r="C72" s="1358" t="s">
        <v>1977</v>
      </c>
      <c r="D72" s="1359">
        <v>1099</v>
      </c>
      <c r="E72" s="1360" t="s">
        <v>271</v>
      </c>
      <c r="F72" s="273"/>
      <c r="G72" s="273"/>
      <c r="H72" s="273"/>
      <c r="I72" s="270"/>
    </row>
    <row r="73" spans="1:9" s="271" customFormat="1" ht="34.5" x14ac:dyDescent="0.2">
      <c r="A73" s="1358" t="s">
        <v>1987</v>
      </c>
      <c r="B73" s="1359">
        <v>251345</v>
      </c>
      <c r="C73" s="1358" t="s">
        <v>1313</v>
      </c>
      <c r="D73" s="1359">
        <v>4599</v>
      </c>
      <c r="E73" s="1360" t="s">
        <v>271</v>
      </c>
      <c r="F73" s="273"/>
      <c r="G73" s="273"/>
      <c r="H73" s="273"/>
      <c r="I73" s="270"/>
    </row>
    <row r="74" spans="1:9" s="271" customFormat="1" ht="57" x14ac:dyDescent="0.2">
      <c r="A74" s="1358" t="s">
        <v>1978</v>
      </c>
      <c r="B74" s="1359">
        <v>251365</v>
      </c>
      <c r="C74" s="1358" t="s">
        <v>1979</v>
      </c>
      <c r="D74" s="1359">
        <v>3099</v>
      </c>
      <c r="E74" s="1360" t="s">
        <v>271</v>
      </c>
      <c r="F74" s="273"/>
      <c r="G74" s="273"/>
      <c r="H74" s="273"/>
      <c r="I74" s="270"/>
    </row>
    <row r="75" spans="1:9" s="271" customFormat="1" ht="34.5" x14ac:dyDescent="0.2">
      <c r="A75" s="1358" t="s">
        <v>1980</v>
      </c>
      <c r="B75" s="1359">
        <v>251361</v>
      </c>
      <c r="C75" s="1358" t="s">
        <v>1981</v>
      </c>
      <c r="D75" s="1359">
        <v>1099</v>
      </c>
      <c r="E75" s="1360" t="s">
        <v>271</v>
      </c>
      <c r="F75" s="273"/>
      <c r="G75" s="273"/>
      <c r="H75" s="273"/>
      <c r="I75" s="270"/>
    </row>
    <row r="76" spans="1:9" s="271" customFormat="1" ht="23.25" x14ac:dyDescent="0.2">
      <c r="A76" s="1358" t="s">
        <v>4120</v>
      </c>
      <c r="B76" s="1359">
        <v>251375</v>
      </c>
      <c r="C76" s="1358" t="s">
        <v>4128</v>
      </c>
      <c r="D76" s="1359">
        <v>4010</v>
      </c>
      <c r="E76" s="1360" t="s">
        <v>271</v>
      </c>
      <c r="F76" s="273"/>
      <c r="G76" s="273"/>
      <c r="H76" s="273"/>
      <c r="I76" s="270"/>
    </row>
    <row r="77" spans="1:9" s="271" customFormat="1" ht="68.25" x14ac:dyDescent="0.2">
      <c r="A77" s="1358" t="s">
        <v>1504</v>
      </c>
      <c r="B77" s="1359">
        <v>251366</v>
      </c>
      <c r="C77" s="1358" t="s">
        <v>1505</v>
      </c>
      <c r="D77" s="1359">
        <v>1099</v>
      </c>
      <c r="E77" s="1360" t="s">
        <v>271</v>
      </c>
      <c r="F77" s="273"/>
      <c r="G77" s="273"/>
      <c r="H77" s="273"/>
      <c r="I77" s="270"/>
    </row>
    <row r="78" spans="1:9" s="271" customFormat="1" ht="23.25" x14ac:dyDescent="0.2">
      <c r="A78" s="1358" t="s">
        <v>1982</v>
      </c>
      <c r="B78" s="1359">
        <v>251357</v>
      </c>
      <c r="C78" s="1358" t="s">
        <v>1506</v>
      </c>
      <c r="D78" s="1359">
        <v>1099</v>
      </c>
      <c r="E78" s="1360" t="s">
        <v>271</v>
      </c>
      <c r="F78" s="273"/>
      <c r="G78" s="273"/>
      <c r="H78" s="273"/>
      <c r="I78" s="270"/>
    </row>
    <row r="79" spans="1:9" s="271" customFormat="1" ht="34.5" x14ac:dyDescent="0.2">
      <c r="A79" s="1358" t="s">
        <v>1983</v>
      </c>
      <c r="B79" s="1359">
        <v>251362</v>
      </c>
      <c r="C79" s="1358" t="s">
        <v>1984</v>
      </c>
      <c r="D79" s="1359">
        <v>1099</v>
      </c>
      <c r="E79" s="1360" t="s">
        <v>271</v>
      </c>
      <c r="F79" s="273"/>
      <c r="G79" s="273"/>
      <c r="H79" s="273"/>
      <c r="I79" s="270"/>
    </row>
    <row r="80" spans="1:9" s="271" customFormat="1" ht="34.5" x14ac:dyDescent="0.2">
      <c r="A80" s="1358" t="s">
        <v>1985</v>
      </c>
      <c r="B80" s="1359">
        <v>251359</v>
      </c>
      <c r="C80" s="1358" t="s">
        <v>1986</v>
      </c>
      <c r="D80" s="1359">
        <v>1099</v>
      </c>
      <c r="E80" s="1360" t="s">
        <v>271</v>
      </c>
      <c r="F80" s="273"/>
      <c r="G80" s="273"/>
      <c r="H80" s="273"/>
      <c r="I80" s="270"/>
    </row>
    <row r="81" spans="1:9" s="271" customFormat="1" ht="45.75" x14ac:dyDescent="0.2">
      <c r="A81" s="1358" t="s">
        <v>4129</v>
      </c>
      <c r="B81" s="1359">
        <v>251373</v>
      </c>
      <c r="C81" s="1358" t="s">
        <v>4145</v>
      </c>
      <c r="D81" s="1359">
        <v>4020</v>
      </c>
      <c r="E81" s="1360" t="s">
        <v>271</v>
      </c>
      <c r="F81" s="273"/>
      <c r="G81" s="273"/>
      <c r="H81" s="273"/>
      <c r="I81" s="270"/>
    </row>
    <row r="82" spans="1:9" s="271" customFormat="1" ht="45.75" x14ac:dyDescent="0.2">
      <c r="A82" s="1358" t="s">
        <v>4130</v>
      </c>
      <c r="B82" s="1359">
        <v>278540</v>
      </c>
      <c r="C82" s="1358" t="s">
        <v>4146</v>
      </c>
      <c r="D82" s="1359">
        <v>2060</v>
      </c>
      <c r="E82" s="1358" t="s">
        <v>331</v>
      </c>
      <c r="F82" s="273"/>
      <c r="G82" s="273"/>
      <c r="H82" s="273"/>
      <c r="I82" s="270"/>
    </row>
    <row r="83" spans="1:9" s="271" customFormat="1" ht="34.5" x14ac:dyDescent="0.2">
      <c r="A83" s="1358" t="s">
        <v>4131</v>
      </c>
      <c r="B83" s="1359">
        <v>278584</v>
      </c>
      <c r="C83" s="1358" t="s">
        <v>4147</v>
      </c>
      <c r="D83" s="1359">
        <v>1099</v>
      </c>
      <c r="E83" s="1358" t="s">
        <v>331</v>
      </c>
      <c r="F83" s="273"/>
      <c r="G83" s="273"/>
      <c r="H83" s="273"/>
      <c r="I83" s="270"/>
    </row>
    <row r="84" spans="1:9" s="271" customFormat="1" ht="45.75" x14ac:dyDescent="0.2">
      <c r="A84" s="1358" t="s">
        <v>4132</v>
      </c>
      <c r="B84" s="1359">
        <v>278553</v>
      </c>
      <c r="C84" s="1358" t="s">
        <v>4148</v>
      </c>
      <c r="D84" s="1359">
        <v>5020</v>
      </c>
      <c r="E84" s="1358" t="s">
        <v>331</v>
      </c>
      <c r="F84" s="274"/>
      <c r="G84" s="274"/>
      <c r="H84" s="274"/>
      <c r="I84" s="270"/>
    </row>
    <row r="85" spans="1:9" s="271" customFormat="1" ht="34.5" x14ac:dyDescent="0.2">
      <c r="A85" s="1358" t="s">
        <v>1988</v>
      </c>
      <c r="B85" s="1359">
        <v>278550</v>
      </c>
      <c r="C85" s="1358" t="s">
        <v>1989</v>
      </c>
      <c r="D85" s="1359">
        <v>1099</v>
      </c>
      <c r="E85" s="1358" t="s">
        <v>331</v>
      </c>
      <c r="F85" s="274"/>
      <c r="G85" s="274"/>
      <c r="H85" s="274"/>
      <c r="I85" s="270"/>
    </row>
    <row r="86" spans="1:9" s="271" customFormat="1" ht="45.75" x14ac:dyDescent="0.2">
      <c r="A86" s="1358" t="s">
        <v>4133</v>
      </c>
      <c r="B86" s="1359">
        <v>278552</v>
      </c>
      <c r="C86" s="1358" t="s">
        <v>4149</v>
      </c>
      <c r="D86" s="1359">
        <v>5020</v>
      </c>
      <c r="E86" s="1358" t="s">
        <v>331</v>
      </c>
      <c r="F86" s="274"/>
      <c r="G86" s="274"/>
      <c r="H86" s="274"/>
      <c r="I86" s="270"/>
    </row>
    <row r="87" spans="1:9" s="271" customFormat="1" ht="45.75" x14ac:dyDescent="0.2">
      <c r="A87" s="1358" t="s">
        <v>4134</v>
      </c>
      <c r="B87" s="1359">
        <v>278557</v>
      </c>
      <c r="C87" s="1358" t="s">
        <v>4150</v>
      </c>
      <c r="D87" s="1359">
        <v>4060</v>
      </c>
      <c r="E87" s="1358" t="s">
        <v>331</v>
      </c>
      <c r="F87" s="274"/>
      <c r="G87" s="274"/>
      <c r="H87" s="274"/>
      <c r="I87" s="270"/>
    </row>
    <row r="88" spans="1:9" s="271" customFormat="1" ht="23.25" x14ac:dyDescent="0.2">
      <c r="A88" s="1358" t="s">
        <v>4135</v>
      </c>
      <c r="B88" s="1359">
        <v>278587</v>
      </c>
      <c r="C88" s="1358" t="s">
        <v>4151</v>
      </c>
      <c r="D88" s="1359">
        <v>1099</v>
      </c>
      <c r="E88" s="1358" t="s">
        <v>331</v>
      </c>
      <c r="F88" s="274"/>
      <c r="G88" s="274"/>
      <c r="H88" s="274"/>
      <c r="I88" s="270"/>
    </row>
    <row r="89" spans="1:9" s="271" customFormat="1" ht="34.5" x14ac:dyDescent="0.2">
      <c r="A89" s="1358" t="s">
        <v>1990</v>
      </c>
      <c r="B89" s="1359">
        <v>278533</v>
      </c>
      <c r="C89" s="1358" t="s">
        <v>1508</v>
      </c>
      <c r="D89" s="1359">
        <v>2060</v>
      </c>
      <c r="E89" s="1358" t="s">
        <v>331</v>
      </c>
      <c r="F89" s="274"/>
      <c r="G89" s="274"/>
      <c r="H89" s="274"/>
      <c r="I89" s="270"/>
    </row>
    <row r="90" spans="1:9" s="271" customFormat="1" ht="34.5" x14ac:dyDescent="0.2">
      <c r="A90" s="1358" t="s">
        <v>1991</v>
      </c>
      <c r="B90" s="1359">
        <v>278549</v>
      </c>
      <c r="C90" s="1358" t="s">
        <v>1992</v>
      </c>
      <c r="D90" s="1359">
        <v>1099</v>
      </c>
      <c r="E90" s="1358" t="s">
        <v>331</v>
      </c>
      <c r="F90" s="274"/>
      <c r="G90" s="274"/>
      <c r="H90" s="274"/>
      <c r="I90" s="270"/>
    </row>
    <row r="91" spans="1:9" s="271" customFormat="1" ht="23.25" x14ac:dyDescent="0.2">
      <c r="A91" s="1358" t="s">
        <v>4136</v>
      </c>
      <c r="B91" s="1359">
        <v>278576</v>
      </c>
      <c r="C91" s="1358" t="s">
        <v>4152</v>
      </c>
      <c r="D91" s="1359">
        <v>1099</v>
      </c>
      <c r="E91" s="1358" t="s">
        <v>331</v>
      </c>
      <c r="F91" s="274"/>
      <c r="G91" s="274"/>
      <c r="H91" s="274"/>
      <c r="I91" s="270"/>
    </row>
    <row r="92" spans="1:9" s="271" customFormat="1" ht="23.25" x14ac:dyDescent="0.2">
      <c r="A92" s="1358" t="s">
        <v>4137</v>
      </c>
      <c r="B92" s="1359">
        <v>278583</v>
      </c>
      <c r="C92" s="1358" t="s">
        <v>4153</v>
      </c>
      <c r="D92" s="1359">
        <v>1099</v>
      </c>
      <c r="E92" s="1358" t="s">
        <v>331</v>
      </c>
      <c r="F92" s="274"/>
      <c r="G92" s="274"/>
      <c r="H92" s="274"/>
      <c r="I92" s="270"/>
    </row>
    <row r="93" spans="1:9" s="271" customFormat="1" ht="34.5" x14ac:dyDescent="0.2">
      <c r="A93" s="1358" t="s">
        <v>4138</v>
      </c>
      <c r="B93" s="1359">
        <v>278585</v>
      </c>
      <c r="C93" s="1358" t="s">
        <v>4154</v>
      </c>
      <c r="D93" s="1359">
        <v>1099</v>
      </c>
      <c r="E93" s="1358" t="s">
        <v>331</v>
      </c>
      <c r="F93" s="274"/>
      <c r="G93" s="274"/>
      <c r="H93" s="274"/>
      <c r="I93" s="270"/>
    </row>
    <row r="94" spans="1:9" s="271" customFormat="1" ht="34.5" x14ac:dyDescent="0.2">
      <c r="A94" s="1358" t="s">
        <v>4139</v>
      </c>
      <c r="B94" s="1359">
        <v>278571</v>
      </c>
      <c r="C94" s="1358" t="s">
        <v>4155</v>
      </c>
      <c r="D94" s="1359">
        <v>1099</v>
      </c>
      <c r="E94" s="1358" t="s">
        <v>331</v>
      </c>
      <c r="F94" s="274"/>
      <c r="G94" s="274"/>
      <c r="H94" s="274"/>
      <c r="I94" s="270"/>
    </row>
    <row r="95" spans="1:9" s="271" customFormat="1" ht="23.25" x14ac:dyDescent="0.2">
      <c r="A95" s="1358" t="s">
        <v>4140</v>
      </c>
      <c r="B95" s="1359">
        <v>278580</v>
      </c>
      <c r="C95" s="1358" t="s">
        <v>4156</v>
      </c>
      <c r="D95" s="1359">
        <v>2060</v>
      </c>
      <c r="E95" s="1358" t="s">
        <v>331</v>
      </c>
      <c r="F95" s="274"/>
      <c r="G95" s="274"/>
      <c r="H95" s="274"/>
      <c r="I95" s="270"/>
    </row>
    <row r="96" spans="1:9" s="271" customFormat="1" ht="45.75" x14ac:dyDescent="0.2">
      <c r="A96" s="1358" t="s">
        <v>4141</v>
      </c>
      <c r="B96" s="1359">
        <v>278574</v>
      </c>
      <c r="C96" s="1358" t="s">
        <v>4157</v>
      </c>
      <c r="D96" s="1359">
        <v>3099</v>
      </c>
      <c r="E96" s="1358" t="s">
        <v>331</v>
      </c>
      <c r="F96" s="274"/>
      <c r="G96" s="274"/>
      <c r="H96" s="274"/>
      <c r="I96" s="270"/>
    </row>
    <row r="97" spans="1:9" s="271" customFormat="1" ht="45.75" x14ac:dyDescent="0.2">
      <c r="A97" s="1358" t="s">
        <v>1993</v>
      </c>
      <c r="B97" s="1359">
        <v>278562</v>
      </c>
      <c r="C97" s="1358" t="s">
        <v>1994</v>
      </c>
      <c r="D97" s="1359">
        <v>1099</v>
      </c>
      <c r="E97" s="1358" t="s">
        <v>331</v>
      </c>
      <c r="F97" s="274"/>
      <c r="G97" s="274"/>
      <c r="H97" s="274"/>
      <c r="I97" s="270"/>
    </row>
    <row r="98" spans="1:9" s="271" customFormat="1" ht="68.25" x14ac:dyDescent="0.2">
      <c r="A98" s="1358" t="s">
        <v>4142</v>
      </c>
      <c r="B98" s="1359">
        <v>278564</v>
      </c>
      <c r="C98" s="1358" t="s">
        <v>4158</v>
      </c>
      <c r="D98" s="1359">
        <v>3099</v>
      </c>
      <c r="E98" s="1358" t="s">
        <v>331</v>
      </c>
      <c r="F98" s="274"/>
      <c r="G98" s="274"/>
      <c r="H98" s="274"/>
      <c r="I98" s="270"/>
    </row>
    <row r="99" spans="1:9" s="271" customFormat="1" ht="34.5" x14ac:dyDescent="0.2">
      <c r="A99" s="1358" t="s">
        <v>4143</v>
      </c>
      <c r="B99" s="1359">
        <v>278586</v>
      </c>
      <c r="C99" s="1358" t="s">
        <v>4159</v>
      </c>
      <c r="D99" s="1359">
        <v>1099</v>
      </c>
      <c r="E99" s="1358" t="s">
        <v>331</v>
      </c>
      <c r="F99" s="274"/>
      <c r="G99" s="274"/>
      <c r="H99" s="274"/>
      <c r="I99" s="270"/>
    </row>
    <row r="100" spans="1:9" s="271" customFormat="1" ht="23.25" x14ac:dyDescent="0.2">
      <c r="A100" s="1358" t="s">
        <v>4144</v>
      </c>
      <c r="B100" s="1359">
        <v>278569</v>
      </c>
      <c r="C100" s="1358" t="s">
        <v>4160</v>
      </c>
      <c r="D100" s="1359">
        <v>1099</v>
      </c>
      <c r="E100" s="1358" t="s">
        <v>331</v>
      </c>
      <c r="F100" s="274"/>
      <c r="G100" s="274"/>
      <c r="H100" s="274"/>
      <c r="I100" s="270"/>
    </row>
    <row r="101" spans="1:9" s="271" customFormat="1" ht="34.5" x14ac:dyDescent="0.2">
      <c r="A101" s="1358" t="s">
        <v>1995</v>
      </c>
      <c r="B101" s="1359">
        <v>278566</v>
      </c>
      <c r="C101" s="1358" t="s">
        <v>1996</v>
      </c>
      <c r="D101" s="1359">
        <v>1099</v>
      </c>
      <c r="E101" s="1358" t="s">
        <v>331</v>
      </c>
      <c r="F101" s="274"/>
      <c r="G101" s="274"/>
      <c r="H101" s="274"/>
      <c r="I101" s="270"/>
    </row>
    <row r="102" spans="1:9" s="271" customFormat="1" ht="57" x14ac:dyDescent="0.2">
      <c r="A102" s="1358" t="s">
        <v>4161</v>
      </c>
      <c r="B102" s="1359">
        <v>278577</v>
      </c>
      <c r="C102" s="1358" t="s">
        <v>4197</v>
      </c>
      <c r="D102" s="1359">
        <v>1099</v>
      </c>
      <c r="E102" s="1358" t="s">
        <v>331</v>
      </c>
      <c r="F102" s="274"/>
      <c r="G102" s="274"/>
      <c r="H102" s="274"/>
      <c r="I102" s="270"/>
    </row>
    <row r="103" spans="1:9" s="271" customFormat="1" ht="45.75" x14ac:dyDescent="0.2">
      <c r="A103" s="1358" t="s">
        <v>4162</v>
      </c>
      <c r="B103" s="1359">
        <v>278554</v>
      </c>
      <c r="C103" s="1358" t="s">
        <v>4198</v>
      </c>
      <c r="D103" s="1359">
        <v>3099</v>
      </c>
      <c r="E103" s="1358" t="s">
        <v>331</v>
      </c>
      <c r="F103" s="274"/>
      <c r="G103" s="274"/>
      <c r="H103" s="274"/>
      <c r="I103" s="270"/>
    </row>
    <row r="104" spans="1:9" s="271" customFormat="1" ht="34.5" x14ac:dyDescent="0.2">
      <c r="A104" s="1358" t="s">
        <v>1997</v>
      </c>
      <c r="B104" s="1359">
        <v>278548</v>
      </c>
      <c r="C104" s="1358" t="s">
        <v>1998</v>
      </c>
      <c r="D104" s="1359">
        <v>1099</v>
      </c>
      <c r="E104" s="1358" t="s">
        <v>331</v>
      </c>
      <c r="F104" s="274"/>
      <c r="G104" s="274"/>
      <c r="H104" s="274"/>
      <c r="I104" s="270"/>
    </row>
    <row r="105" spans="1:9" s="271" customFormat="1" ht="45.75" x14ac:dyDescent="0.2">
      <c r="A105" s="1358" t="s">
        <v>4163</v>
      </c>
      <c r="B105" s="1359">
        <v>278558</v>
      </c>
      <c r="C105" s="1358" t="s">
        <v>4199</v>
      </c>
      <c r="D105" s="1359">
        <v>5020</v>
      </c>
      <c r="E105" s="1358" t="s">
        <v>331</v>
      </c>
      <c r="F105" s="274"/>
      <c r="G105" s="274"/>
      <c r="H105" s="274"/>
      <c r="I105" s="270"/>
    </row>
    <row r="106" spans="1:9" s="271" customFormat="1" ht="34.5" x14ac:dyDescent="0.2">
      <c r="A106" s="1358" t="s">
        <v>4164</v>
      </c>
      <c r="B106" s="1359">
        <v>278565</v>
      </c>
      <c r="C106" s="1358" t="s">
        <v>4200</v>
      </c>
      <c r="D106" s="1359">
        <v>2060</v>
      </c>
      <c r="E106" s="1358" t="s">
        <v>331</v>
      </c>
      <c r="F106" s="274"/>
      <c r="G106" s="274"/>
      <c r="H106" s="274"/>
      <c r="I106" s="270"/>
    </row>
    <row r="107" spans="1:9" s="271" customFormat="1" ht="34.5" x14ac:dyDescent="0.2">
      <c r="A107" s="1358" t="s">
        <v>4165</v>
      </c>
      <c r="B107" s="1359">
        <v>278579</v>
      </c>
      <c r="C107" s="1358" t="s">
        <v>4201</v>
      </c>
      <c r="D107" s="1359">
        <v>2060</v>
      </c>
      <c r="E107" s="1358" t="s">
        <v>331</v>
      </c>
      <c r="F107" s="274"/>
      <c r="G107" s="274"/>
      <c r="H107" s="274"/>
      <c r="I107" s="270"/>
    </row>
    <row r="108" spans="1:9" s="271" customFormat="1" ht="34.5" x14ac:dyDescent="0.2">
      <c r="A108" s="1358" t="s">
        <v>4166</v>
      </c>
      <c r="B108" s="1359">
        <v>278572</v>
      </c>
      <c r="C108" s="1358" t="s">
        <v>4202</v>
      </c>
      <c r="D108" s="1359">
        <v>1099</v>
      </c>
      <c r="E108" s="1358" t="s">
        <v>331</v>
      </c>
      <c r="F108" s="274"/>
      <c r="G108" s="274"/>
      <c r="H108" s="274"/>
      <c r="I108" s="270"/>
    </row>
    <row r="109" spans="1:9" s="271" customFormat="1" ht="23.25" x14ac:dyDescent="0.2">
      <c r="A109" s="1358" t="s">
        <v>2000</v>
      </c>
      <c r="B109" s="1359">
        <v>278561</v>
      </c>
      <c r="C109" s="1358" t="s">
        <v>4203</v>
      </c>
      <c r="D109" s="1359">
        <v>4060</v>
      </c>
      <c r="E109" s="1358" t="s">
        <v>331</v>
      </c>
      <c r="F109" s="274"/>
      <c r="G109" s="274"/>
      <c r="H109" s="274"/>
      <c r="I109" s="270"/>
    </row>
    <row r="110" spans="1:9" s="271" customFormat="1" ht="34.5" x14ac:dyDescent="0.2">
      <c r="A110" s="1358" t="s">
        <v>4167</v>
      </c>
      <c r="B110" s="1359">
        <v>278575</v>
      </c>
      <c r="C110" s="1358" t="s">
        <v>4204</v>
      </c>
      <c r="D110" s="1359">
        <v>5020</v>
      </c>
      <c r="E110" s="1358" t="s">
        <v>331</v>
      </c>
      <c r="F110" s="274"/>
      <c r="G110" s="274"/>
      <c r="H110" s="274"/>
      <c r="I110" s="270"/>
    </row>
    <row r="111" spans="1:9" s="271" customFormat="1" ht="34.5" x14ac:dyDescent="0.2">
      <c r="A111" s="1358" t="s">
        <v>4168</v>
      </c>
      <c r="B111" s="1359">
        <v>278556</v>
      </c>
      <c r="C111" s="1358" t="s">
        <v>4205</v>
      </c>
      <c r="D111" s="1359">
        <v>4060</v>
      </c>
      <c r="E111" s="1358" t="s">
        <v>331</v>
      </c>
      <c r="F111" s="274"/>
      <c r="G111" s="274"/>
      <c r="H111" s="274"/>
      <c r="I111" s="270"/>
    </row>
    <row r="112" spans="1:9" s="271" customFormat="1" ht="45.75" x14ac:dyDescent="0.2">
      <c r="A112" s="1358" t="s">
        <v>4169</v>
      </c>
      <c r="B112" s="1359">
        <v>278555</v>
      </c>
      <c r="C112" s="1358" t="s">
        <v>4206</v>
      </c>
      <c r="D112" s="1359">
        <v>4060</v>
      </c>
      <c r="E112" s="1358" t="s">
        <v>331</v>
      </c>
      <c r="F112" s="274"/>
      <c r="G112" s="274"/>
      <c r="H112" s="274"/>
      <c r="I112" s="270"/>
    </row>
    <row r="113" spans="1:9" s="271" customFormat="1" ht="34.5" x14ac:dyDescent="0.2">
      <c r="A113" s="1358" t="s">
        <v>4170</v>
      </c>
      <c r="B113" s="1359">
        <v>278527</v>
      </c>
      <c r="C113" s="1358" t="s">
        <v>4207</v>
      </c>
      <c r="D113" s="1359">
        <v>4599</v>
      </c>
      <c r="E113" s="1358" t="s">
        <v>331</v>
      </c>
      <c r="F113" s="274"/>
      <c r="G113" s="274"/>
      <c r="H113" s="274"/>
      <c r="I113" s="270"/>
    </row>
    <row r="114" spans="1:9" s="271" customFormat="1" ht="45.75" x14ac:dyDescent="0.2">
      <c r="A114" s="1358" t="s">
        <v>2001</v>
      </c>
      <c r="B114" s="1359">
        <v>278560</v>
      </c>
      <c r="C114" s="1358" t="s">
        <v>2002</v>
      </c>
      <c r="D114" s="1359">
        <v>4060</v>
      </c>
      <c r="E114" s="1358" t="s">
        <v>331</v>
      </c>
      <c r="F114" s="274"/>
      <c r="G114" s="274"/>
      <c r="H114" s="274"/>
      <c r="I114" s="270"/>
    </row>
    <row r="115" spans="1:9" s="271" customFormat="1" ht="23.25" x14ac:dyDescent="0.2">
      <c r="A115" s="1358" t="s">
        <v>4171</v>
      </c>
      <c r="B115" s="1359">
        <v>278559</v>
      </c>
      <c r="C115" s="1358" t="s">
        <v>1999</v>
      </c>
      <c r="D115" s="1359">
        <v>4060</v>
      </c>
      <c r="E115" s="1358" t="s">
        <v>331</v>
      </c>
      <c r="F115" s="274"/>
      <c r="G115" s="274"/>
      <c r="H115" s="274"/>
      <c r="I115" s="270"/>
    </row>
    <row r="116" spans="1:9" s="271" customFormat="1" ht="45.75" x14ac:dyDescent="0.2">
      <c r="A116" s="1358" t="s">
        <v>4172</v>
      </c>
      <c r="B116" s="1359">
        <v>310099</v>
      </c>
      <c r="C116" s="1358" t="s">
        <v>4208</v>
      </c>
      <c r="D116" s="1359">
        <v>4060</v>
      </c>
      <c r="E116" s="1358" t="s">
        <v>312</v>
      </c>
      <c r="F116" s="274"/>
      <c r="G116" s="274"/>
      <c r="H116" s="274"/>
      <c r="I116" s="270"/>
    </row>
    <row r="117" spans="1:9" s="271" customFormat="1" ht="23.25" x14ac:dyDescent="0.2">
      <c r="A117" s="1358" t="s">
        <v>2003</v>
      </c>
      <c r="B117" s="1359">
        <v>310098</v>
      </c>
      <c r="C117" s="1358" t="s">
        <v>4209</v>
      </c>
      <c r="D117" s="1359">
        <v>4060</v>
      </c>
      <c r="E117" s="1358" t="s">
        <v>312</v>
      </c>
      <c r="F117" s="274"/>
      <c r="G117" s="274"/>
      <c r="H117" s="274"/>
      <c r="I117" s="270"/>
    </row>
    <row r="118" spans="1:9" s="271" customFormat="1" ht="23.25" x14ac:dyDescent="0.2">
      <c r="A118" s="1358" t="s">
        <v>4173</v>
      </c>
      <c r="B118" s="1359">
        <v>434022</v>
      </c>
      <c r="C118" s="1358" t="s">
        <v>4210</v>
      </c>
      <c r="D118" s="1359">
        <v>3099</v>
      </c>
      <c r="E118" s="1358" t="s">
        <v>726</v>
      </c>
      <c r="F118" s="274"/>
      <c r="G118" s="274"/>
      <c r="H118" s="274"/>
      <c r="I118" s="270"/>
    </row>
    <row r="119" spans="1:9" s="271" customFormat="1" ht="34.5" x14ac:dyDescent="0.2">
      <c r="A119" s="1358" t="s">
        <v>2004</v>
      </c>
      <c r="B119" s="1359">
        <v>434021</v>
      </c>
      <c r="C119" s="1358" t="s">
        <v>1509</v>
      </c>
      <c r="D119" s="1359">
        <v>2060</v>
      </c>
      <c r="E119" s="1358" t="s">
        <v>726</v>
      </c>
      <c r="F119" s="274"/>
      <c r="G119" s="274"/>
      <c r="H119" s="274"/>
      <c r="I119" s="270"/>
    </row>
    <row r="120" spans="1:9" s="271" customFormat="1" ht="34.5" x14ac:dyDescent="0.2">
      <c r="A120" s="1358" t="s">
        <v>4174</v>
      </c>
      <c r="B120" s="1359" t="s">
        <v>4185</v>
      </c>
      <c r="C120" s="1358" t="s">
        <v>4211</v>
      </c>
      <c r="D120" s="1359">
        <v>1099</v>
      </c>
      <c r="E120" s="1358" t="s">
        <v>1968</v>
      </c>
      <c r="F120" s="274"/>
      <c r="G120" s="274"/>
      <c r="H120" s="274"/>
      <c r="I120" s="270"/>
    </row>
    <row r="121" spans="1:9" s="271" customFormat="1" ht="23.25" x14ac:dyDescent="0.2">
      <c r="A121" s="1358" t="s">
        <v>2005</v>
      </c>
      <c r="B121" s="1359" t="s">
        <v>2006</v>
      </c>
      <c r="C121" s="1358" t="s">
        <v>2007</v>
      </c>
      <c r="D121" s="1359">
        <v>2060</v>
      </c>
      <c r="E121" s="1358" t="s">
        <v>1968</v>
      </c>
      <c r="F121" s="274"/>
      <c r="G121" s="274"/>
      <c r="H121" s="274"/>
      <c r="I121" s="270"/>
    </row>
    <row r="122" spans="1:9" s="271" customFormat="1" ht="23.25" x14ac:dyDescent="0.2">
      <c r="A122" s="1358" t="s">
        <v>4175</v>
      </c>
      <c r="B122" s="1359" t="s">
        <v>2008</v>
      </c>
      <c r="C122" s="1358" t="s">
        <v>2009</v>
      </c>
      <c r="D122" s="1359">
        <v>4010</v>
      </c>
      <c r="E122" s="1358" t="s">
        <v>1968</v>
      </c>
      <c r="F122" s="274"/>
      <c r="G122" s="274"/>
      <c r="H122" s="274"/>
      <c r="I122" s="270"/>
    </row>
    <row r="123" spans="1:9" s="271" customFormat="1" ht="34.5" x14ac:dyDescent="0.2">
      <c r="A123" s="1358" t="s">
        <v>2005</v>
      </c>
      <c r="B123" s="1359" t="s">
        <v>4186</v>
      </c>
      <c r="C123" s="1358" t="s">
        <v>4212</v>
      </c>
      <c r="D123" s="1359">
        <v>1099</v>
      </c>
      <c r="E123" s="1358" t="s">
        <v>1968</v>
      </c>
      <c r="F123" s="274"/>
      <c r="G123" s="274"/>
      <c r="H123" s="274"/>
      <c r="I123" s="270"/>
    </row>
    <row r="124" spans="1:9" s="271" customFormat="1" ht="23.25" x14ac:dyDescent="0.2">
      <c r="A124" s="1358" t="s">
        <v>2005</v>
      </c>
      <c r="B124" s="1359" t="s">
        <v>4187</v>
      </c>
      <c r="C124" s="1358" t="s">
        <v>4213</v>
      </c>
      <c r="D124" s="1359">
        <v>1099</v>
      </c>
      <c r="E124" s="1358" t="s">
        <v>1968</v>
      </c>
      <c r="F124" s="274"/>
      <c r="G124" s="274"/>
      <c r="H124" s="274"/>
      <c r="I124" s="270"/>
    </row>
    <row r="125" spans="1:9" s="271" customFormat="1" ht="23.25" x14ac:dyDescent="0.2">
      <c r="A125" s="1358" t="s">
        <v>4174</v>
      </c>
      <c r="B125" s="1359" t="s">
        <v>4188</v>
      </c>
      <c r="C125" s="1358" t="s">
        <v>4214</v>
      </c>
      <c r="D125" s="1359">
        <v>1099</v>
      </c>
      <c r="E125" s="1358" t="s">
        <v>1968</v>
      </c>
      <c r="F125" s="274"/>
      <c r="G125" s="274"/>
      <c r="H125" s="274"/>
      <c r="I125" s="270"/>
    </row>
    <row r="126" spans="1:9" s="271" customFormat="1" ht="34.5" x14ac:dyDescent="0.2">
      <c r="A126" s="1358" t="s">
        <v>4176</v>
      </c>
      <c r="B126" s="1359" t="s">
        <v>4189</v>
      </c>
      <c r="C126" s="1358" t="s">
        <v>4215</v>
      </c>
      <c r="D126" s="1359">
        <v>1099</v>
      </c>
      <c r="E126" s="1358" t="s">
        <v>1968</v>
      </c>
      <c r="F126" s="274"/>
      <c r="G126" s="274"/>
      <c r="H126" s="274"/>
      <c r="I126" s="270"/>
    </row>
    <row r="127" spans="1:9" s="271" customFormat="1" ht="34.5" x14ac:dyDescent="0.2">
      <c r="A127" s="1358" t="s">
        <v>4177</v>
      </c>
      <c r="B127" s="1359" t="s">
        <v>4190</v>
      </c>
      <c r="C127" s="1358" t="s">
        <v>4216</v>
      </c>
      <c r="D127" s="1359">
        <v>1099</v>
      </c>
      <c r="E127" s="1358" t="s">
        <v>1968</v>
      </c>
      <c r="F127" s="274"/>
      <c r="G127" s="274"/>
      <c r="H127" s="274"/>
      <c r="I127" s="270"/>
    </row>
    <row r="128" spans="1:9" s="271" customFormat="1" ht="45.75" x14ac:dyDescent="0.2">
      <c r="A128" s="1358" t="s">
        <v>4178</v>
      </c>
      <c r="B128" s="1359" t="s">
        <v>2010</v>
      </c>
      <c r="C128" s="1358" t="s">
        <v>4217</v>
      </c>
      <c r="D128" s="1359">
        <v>4020</v>
      </c>
      <c r="E128" s="1358" t="s">
        <v>1968</v>
      </c>
      <c r="F128" s="274"/>
      <c r="G128" s="274"/>
      <c r="H128" s="274"/>
      <c r="I128" s="270"/>
    </row>
    <row r="129" spans="1:9" s="271" customFormat="1" ht="23.25" x14ac:dyDescent="0.2">
      <c r="A129" s="1358" t="s">
        <v>4179</v>
      </c>
      <c r="B129" s="1359" t="s">
        <v>2011</v>
      </c>
      <c r="C129" s="1358" t="s">
        <v>4218</v>
      </c>
      <c r="D129" s="1359">
        <v>4060</v>
      </c>
      <c r="E129" s="1358" t="s">
        <v>1968</v>
      </c>
      <c r="F129" s="274"/>
      <c r="G129" s="274"/>
      <c r="H129" s="274"/>
      <c r="I129" s="270"/>
    </row>
    <row r="130" spans="1:9" s="271" customFormat="1" ht="23.25" x14ac:dyDescent="0.2">
      <c r="A130" s="1358" t="s">
        <v>4180</v>
      </c>
      <c r="B130" s="1359" t="s">
        <v>2012</v>
      </c>
      <c r="C130" s="1358" t="s">
        <v>2013</v>
      </c>
      <c r="D130" s="1359">
        <v>5020</v>
      </c>
      <c r="E130" s="1358" t="s">
        <v>1968</v>
      </c>
      <c r="F130" s="274"/>
      <c r="G130" s="274"/>
      <c r="H130" s="274"/>
      <c r="I130" s="270"/>
    </row>
    <row r="131" spans="1:9" s="271" customFormat="1" ht="23.25" x14ac:dyDescent="0.2">
      <c r="A131" s="1358" t="s">
        <v>4181</v>
      </c>
      <c r="B131" s="1359" t="s">
        <v>4191</v>
      </c>
      <c r="C131" s="1358" t="s">
        <v>4219</v>
      </c>
      <c r="D131" s="1359">
        <v>3099</v>
      </c>
      <c r="E131" s="1358" t="s">
        <v>1968</v>
      </c>
      <c r="F131" s="274"/>
      <c r="G131" s="274"/>
      <c r="H131" s="274"/>
      <c r="I131" s="270"/>
    </row>
    <row r="132" spans="1:9" s="271" customFormat="1" ht="34.5" x14ac:dyDescent="0.2">
      <c r="A132" s="1358" t="s">
        <v>4182</v>
      </c>
      <c r="B132" s="1359" t="s">
        <v>4192</v>
      </c>
      <c r="C132" s="1358" t="s">
        <v>4220</v>
      </c>
      <c r="D132" s="1359">
        <v>1099</v>
      </c>
      <c r="E132" s="1358" t="s">
        <v>1968</v>
      </c>
      <c r="F132" s="274"/>
      <c r="G132" s="274"/>
      <c r="H132" s="274"/>
      <c r="I132" s="270"/>
    </row>
    <row r="133" spans="1:9" s="271" customFormat="1" ht="34.5" x14ac:dyDescent="0.2">
      <c r="A133" s="1358" t="s">
        <v>4183</v>
      </c>
      <c r="B133" s="1359" t="s">
        <v>4193</v>
      </c>
      <c r="C133" s="1358" t="s">
        <v>4221</v>
      </c>
      <c r="D133" s="1359">
        <v>1099</v>
      </c>
      <c r="E133" s="1358" t="s">
        <v>1968</v>
      </c>
      <c r="F133" s="274"/>
      <c r="G133" s="274"/>
      <c r="H133" s="274"/>
      <c r="I133" s="270"/>
    </row>
    <row r="134" spans="1:9" s="271" customFormat="1" ht="23.25" x14ac:dyDescent="0.2">
      <c r="A134" s="1358" t="s">
        <v>4176</v>
      </c>
      <c r="B134" s="1359" t="s">
        <v>4194</v>
      </c>
      <c r="C134" s="1358" t="s">
        <v>4222</v>
      </c>
      <c r="D134" s="1359">
        <v>1099</v>
      </c>
      <c r="E134" s="1358" t="s">
        <v>1968</v>
      </c>
      <c r="F134" s="274"/>
      <c r="G134" s="274"/>
      <c r="H134" s="274"/>
      <c r="I134" s="270"/>
    </row>
    <row r="135" spans="1:9" s="271" customFormat="1" ht="23.25" x14ac:dyDescent="0.2">
      <c r="A135" s="1358" t="s">
        <v>4174</v>
      </c>
      <c r="B135" s="1359" t="s">
        <v>4195</v>
      </c>
      <c r="C135" s="1358" t="s">
        <v>4223</v>
      </c>
      <c r="D135" s="1359">
        <v>1099</v>
      </c>
      <c r="E135" s="1358" t="s">
        <v>1968</v>
      </c>
      <c r="F135" s="274"/>
      <c r="G135" s="274"/>
      <c r="H135" s="274"/>
      <c r="I135" s="270"/>
    </row>
    <row r="136" spans="1:9" s="271" customFormat="1" ht="34.5" x14ac:dyDescent="0.2">
      <c r="A136" s="1358" t="s">
        <v>4184</v>
      </c>
      <c r="B136" s="1359" t="s">
        <v>4196</v>
      </c>
      <c r="C136" s="1358" t="s">
        <v>4224</v>
      </c>
      <c r="D136" s="1359">
        <v>4010</v>
      </c>
      <c r="E136" s="1358" t="s">
        <v>1968</v>
      </c>
      <c r="F136" s="274"/>
      <c r="G136" s="274"/>
      <c r="H136" s="274"/>
      <c r="I136" s="270"/>
    </row>
    <row r="137" spans="1:9" s="271" customFormat="1" x14ac:dyDescent="0.2">
      <c r="F137" s="274"/>
      <c r="G137" s="274"/>
      <c r="H137" s="274"/>
      <c r="I137" s="270"/>
    </row>
    <row r="138" spans="1:9" ht="31.5" customHeight="1" thickBot="1" x14ac:dyDescent="0.25">
      <c r="A138" s="1448" t="s">
        <v>136</v>
      </c>
      <c r="B138" s="1448"/>
      <c r="C138" s="1448"/>
      <c r="D138" s="13"/>
      <c r="E138" s="15" t="s">
        <v>544</v>
      </c>
      <c r="F138" s="7">
        <f>+COUNT(B140:B142)</f>
        <v>0</v>
      </c>
      <c r="G138" s="16"/>
    </row>
    <row r="139" spans="1:9" s="25" customFormat="1" ht="23.25" thickBot="1" x14ac:dyDescent="0.25">
      <c r="A139" s="3" t="s">
        <v>545</v>
      </c>
      <c r="B139" s="17" t="s">
        <v>137</v>
      </c>
      <c r="C139" s="410" t="s">
        <v>120</v>
      </c>
      <c r="D139" s="46" t="s">
        <v>138</v>
      </c>
      <c r="E139" s="47" t="s">
        <v>139</v>
      </c>
      <c r="F139" s="47" t="s">
        <v>140</v>
      </c>
      <c r="G139" s="47" t="s">
        <v>141</v>
      </c>
      <c r="H139" s="48" t="s">
        <v>407</v>
      </c>
    </row>
    <row r="140" spans="1:9" s="26" customFormat="1" ht="11.25" x14ac:dyDescent="0.2">
      <c r="A140" s="18"/>
      <c r="B140" s="18"/>
      <c r="C140" s="64"/>
      <c r="D140" s="49"/>
      <c r="E140" s="49"/>
      <c r="F140" s="49"/>
      <c r="G140" s="49"/>
      <c r="H140" s="49"/>
    </row>
    <row r="141" spans="1:9" s="26" customFormat="1" ht="11.25" x14ac:dyDescent="0.2">
      <c r="A141" s="20"/>
      <c r="B141" s="20"/>
      <c r="C141" s="66"/>
      <c r="D141" s="49"/>
      <c r="E141" s="49"/>
      <c r="F141" s="49"/>
      <c r="G141" s="49"/>
      <c r="H141" s="49"/>
    </row>
    <row r="142" spans="1:9" s="26" customFormat="1" ht="12" thickBot="1" x14ac:dyDescent="0.25">
      <c r="A142" s="27"/>
      <c r="B142" s="27"/>
      <c r="C142" s="325"/>
      <c r="D142" s="49"/>
      <c r="E142" s="49"/>
      <c r="F142" s="49"/>
      <c r="G142" s="49"/>
      <c r="H142" s="49"/>
    </row>
    <row r="143" spans="1:9" s="26" customFormat="1" thickBot="1" x14ac:dyDescent="0.25">
      <c r="A143" s="28" t="s">
        <v>142</v>
      </c>
      <c r="B143" s="29">
        <f>SUM(B141:B142)</f>
        <v>0</v>
      </c>
      <c r="C143" s="411">
        <f>SUM(D143:H143)</f>
        <v>0</v>
      </c>
      <c r="D143" s="50"/>
      <c r="E143" s="50"/>
      <c r="F143" s="50"/>
      <c r="G143" s="50"/>
      <c r="H143" s="51"/>
    </row>
    <row r="144" spans="1:9" s="26" customFormat="1" ht="11.25" x14ac:dyDescent="0.2">
      <c r="A144" s="30"/>
      <c r="B144" s="31"/>
      <c r="C144" s="417"/>
      <c r="D144" s="52"/>
      <c r="E144" s="52"/>
      <c r="F144" s="52"/>
      <c r="G144" s="52"/>
      <c r="H144" s="52"/>
    </row>
    <row r="145" spans="1:8" x14ac:dyDescent="0.2">
      <c r="A145" s="1439"/>
      <c r="B145" s="1439"/>
      <c r="C145" s="347"/>
      <c r="D145" s="1469"/>
      <c r="E145" s="1469"/>
      <c r="F145" s="53"/>
      <c r="G145" s="54"/>
      <c r="H145" s="54"/>
    </row>
    <row r="146" spans="1:8" ht="31.5" customHeight="1" thickBot="1" x14ac:dyDescent="0.25">
      <c r="A146" s="1449" t="s">
        <v>110</v>
      </c>
      <c r="B146" s="1449"/>
      <c r="C146" s="1449"/>
      <c r="D146" s="55"/>
      <c r="E146" s="56" t="s">
        <v>544</v>
      </c>
      <c r="F146" s="7">
        <f>+COUNT(B148:B150)</f>
        <v>0</v>
      </c>
      <c r="G146" s="57"/>
      <c r="H146" s="54"/>
    </row>
    <row r="147" spans="1:8" s="25" customFormat="1" ht="23.25" thickBot="1" x14ac:dyDescent="0.25">
      <c r="A147" s="3" t="s">
        <v>545</v>
      </c>
      <c r="B147" s="17" t="s">
        <v>137</v>
      </c>
      <c r="C147" s="410" t="s">
        <v>120</v>
      </c>
      <c r="D147" s="46" t="s">
        <v>138</v>
      </c>
      <c r="E147" s="47" t="s">
        <v>139</v>
      </c>
      <c r="F147" s="47" t="s">
        <v>140</v>
      </c>
      <c r="G147" s="47" t="s">
        <v>141</v>
      </c>
      <c r="H147" s="48" t="s">
        <v>407</v>
      </c>
    </row>
    <row r="148" spans="1:8" s="26" customFormat="1" ht="11.25" x14ac:dyDescent="0.2">
      <c r="A148" s="18"/>
      <c r="B148" s="18"/>
      <c r="C148" s="64"/>
      <c r="D148" s="49"/>
      <c r="E148" s="49"/>
      <c r="F148" s="49"/>
      <c r="G148" s="49"/>
      <c r="H148" s="49"/>
    </row>
    <row r="149" spans="1:8" s="26" customFormat="1" ht="11.25" x14ac:dyDescent="0.2">
      <c r="A149" s="20"/>
      <c r="B149" s="20"/>
      <c r="C149" s="66"/>
      <c r="D149" s="49"/>
      <c r="E149" s="49"/>
      <c r="F149" s="49"/>
      <c r="G149" s="49"/>
      <c r="H149" s="49"/>
    </row>
    <row r="150" spans="1:8" s="26" customFormat="1" ht="12" thickBot="1" x14ac:dyDescent="0.25">
      <c r="A150" s="27"/>
      <c r="B150" s="27"/>
      <c r="C150" s="325"/>
      <c r="D150" s="49"/>
      <c r="E150" s="49"/>
      <c r="F150" s="49"/>
      <c r="G150" s="49"/>
      <c r="H150" s="49"/>
    </row>
    <row r="151" spans="1:8" s="26" customFormat="1" thickBot="1" x14ac:dyDescent="0.25">
      <c r="A151" s="28" t="s">
        <v>142</v>
      </c>
      <c r="B151" s="29">
        <f>SUM(B148:B150)</f>
        <v>0</v>
      </c>
      <c r="C151" s="411">
        <f>SUM(D151:H151)</f>
        <v>0</v>
      </c>
      <c r="D151" s="50"/>
      <c r="E151" s="50"/>
      <c r="F151" s="50"/>
      <c r="G151" s="50"/>
      <c r="H151" s="51"/>
    </row>
    <row r="152" spans="1:8" s="26" customFormat="1" ht="11.25" x14ac:dyDescent="0.2">
      <c r="A152" s="30"/>
      <c r="B152" s="31"/>
      <c r="C152" s="417"/>
      <c r="D152" s="52"/>
      <c r="E152" s="52"/>
      <c r="F152" s="52"/>
      <c r="G152" s="52"/>
      <c r="H152" s="52"/>
    </row>
    <row r="153" spans="1:8" s="12" customFormat="1" x14ac:dyDescent="0.2">
      <c r="A153" s="1439"/>
      <c r="B153" s="1439"/>
      <c r="C153" s="347"/>
      <c r="D153" s="1469"/>
      <c r="E153" s="1469"/>
      <c r="F153" s="53"/>
      <c r="G153" s="58"/>
      <c r="H153" s="58"/>
    </row>
    <row r="154" spans="1:8" ht="31.5" customHeight="1" thickBot="1" x14ac:dyDescent="0.25">
      <c r="A154" s="1448" t="s">
        <v>328</v>
      </c>
      <c r="B154" s="1448"/>
      <c r="C154" s="1448"/>
      <c r="D154" s="59"/>
      <c r="E154" s="56" t="s">
        <v>544</v>
      </c>
      <c r="F154" s="7">
        <f>+COUNT(B156:B158)</f>
        <v>0</v>
      </c>
      <c r="G154" s="1467"/>
      <c r="H154" s="1467"/>
    </row>
    <row r="155" spans="1:8" s="25" customFormat="1" ht="23.25" thickBot="1" x14ac:dyDescent="0.25">
      <c r="A155" s="3" t="s">
        <v>545</v>
      </c>
      <c r="B155" s="17" t="s">
        <v>137</v>
      </c>
      <c r="C155" s="410" t="s">
        <v>120</v>
      </c>
      <c r="D155" s="46" t="s">
        <v>138</v>
      </c>
      <c r="E155" s="47" t="s">
        <v>139</v>
      </c>
      <c r="F155" s="47" t="s">
        <v>140</v>
      </c>
      <c r="G155" s="47" t="s">
        <v>141</v>
      </c>
      <c r="H155" s="48" t="s">
        <v>407</v>
      </c>
    </row>
    <row r="156" spans="1:8" s="26" customFormat="1" ht="11.25" x14ac:dyDescent="0.2">
      <c r="A156" s="18"/>
      <c r="B156" s="18"/>
      <c r="C156" s="64"/>
      <c r="D156" s="49"/>
      <c r="E156" s="49"/>
      <c r="F156" s="49"/>
      <c r="G156" s="49"/>
      <c r="H156" s="49"/>
    </row>
    <row r="157" spans="1:8" s="26" customFormat="1" ht="11.25" x14ac:dyDescent="0.2">
      <c r="A157" s="20"/>
      <c r="B157" s="20"/>
      <c r="C157" s="66"/>
      <c r="D157" s="49"/>
      <c r="E157" s="49"/>
      <c r="F157" s="49"/>
      <c r="G157" s="49"/>
      <c r="H157" s="49"/>
    </row>
    <row r="158" spans="1:8" s="26" customFormat="1" ht="12" thickBot="1" x14ac:dyDescent="0.25">
      <c r="A158" s="27"/>
      <c r="B158" s="27"/>
      <c r="C158" s="325"/>
      <c r="D158" s="49"/>
      <c r="E158" s="49"/>
      <c r="F158" s="49"/>
      <c r="G158" s="49"/>
      <c r="H158" s="49"/>
    </row>
    <row r="159" spans="1:8" s="26" customFormat="1" thickBot="1" x14ac:dyDescent="0.25">
      <c r="A159" s="28" t="s">
        <v>142</v>
      </c>
      <c r="B159" s="29">
        <f>SUM(B156:B158)</f>
        <v>0</v>
      </c>
      <c r="C159" s="411">
        <f>SUM(D159:H159)</f>
        <v>0</v>
      </c>
      <c r="D159" s="50"/>
      <c r="E159" s="50"/>
      <c r="F159" s="50"/>
      <c r="G159" s="50"/>
      <c r="H159" s="51"/>
    </row>
    <row r="160" spans="1:8" s="12" customFormat="1" x14ac:dyDescent="0.2">
      <c r="A160" s="1439"/>
      <c r="B160" s="1439"/>
      <c r="C160" s="412"/>
      <c r="D160" s="1534"/>
      <c r="E160" s="1534"/>
      <c r="F160" s="1534"/>
      <c r="G160" s="58"/>
      <c r="H160" s="58"/>
    </row>
    <row r="161" spans="1:8" x14ac:dyDescent="0.2">
      <c r="A161" s="23"/>
      <c r="B161" s="23"/>
      <c r="C161" s="347"/>
      <c r="D161" s="53"/>
      <c r="E161" s="53"/>
      <c r="F161" s="53"/>
      <c r="G161" s="54"/>
      <c r="H161" s="54"/>
    </row>
    <row r="162" spans="1:8" ht="31.5" customHeight="1" thickBot="1" x14ac:dyDescent="0.25">
      <c r="A162" s="1448" t="s">
        <v>329</v>
      </c>
      <c r="B162" s="1448"/>
      <c r="C162" s="1448"/>
      <c r="D162" s="53"/>
      <c r="E162" s="56" t="s">
        <v>544</v>
      </c>
      <c r="F162" s="7">
        <f>+COUNT(B164:B167)</f>
        <v>0</v>
      </c>
      <c r="G162" s="1467"/>
      <c r="H162" s="1467"/>
    </row>
    <row r="163" spans="1:8" s="26" customFormat="1" ht="23.25" thickBot="1" x14ac:dyDescent="0.25">
      <c r="A163" s="3" t="s">
        <v>545</v>
      </c>
      <c r="B163" s="32" t="s">
        <v>137</v>
      </c>
      <c r="C163" s="410" t="s">
        <v>330</v>
      </c>
      <c r="D163" s="46" t="s">
        <v>138</v>
      </c>
      <c r="E163" s="47" t="s">
        <v>139</v>
      </c>
      <c r="F163" s="47" t="s">
        <v>140</v>
      </c>
      <c r="G163" s="47" t="s">
        <v>141</v>
      </c>
      <c r="H163" s="48" t="s">
        <v>407</v>
      </c>
    </row>
    <row r="164" spans="1:8" s="26" customFormat="1" ht="11.25" x14ac:dyDescent="0.2">
      <c r="A164" s="33"/>
      <c r="B164" s="33"/>
      <c r="C164" s="413"/>
      <c r="D164" s="49"/>
      <c r="E164" s="49"/>
      <c r="F164" s="49"/>
      <c r="G164" s="49"/>
      <c r="H164" s="49"/>
    </row>
    <row r="165" spans="1:8" s="26" customFormat="1" ht="11.25" x14ac:dyDescent="0.2">
      <c r="A165" s="33"/>
      <c r="B165" s="33"/>
      <c r="C165" s="413"/>
      <c r="D165" s="49"/>
      <c r="E165" s="49"/>
      <c r="F165" s="49"/>
      <c r="G165" s="49"/>
      <c r="H165" s="49"/>
    </row>
    <row r="166" spans="1:8" s="26" customFormat="1" ht="11.25" x14ac:dyDescent="0.2">
      <c r="A166" s="33"/>
      <c r="B166" s="33"/>
      <c r="C166" s="413"/>
      <c r="D166" s="49"/>
      <c r="E166" s="49"/>
      <c r="F166" s="49"/>
      <c r="G166" s="49"/>
      <c r="H166" s="49"/>
    </row>
    <row r="167" spans="1:8" s="26" customFormat="1" ht="12" thickBot="1" x14ac:dyDescent="0.25">
      <c r="A167" s="33"/>
      <c r="B167" s="27"/>
      <c r="C167" s="325"/>
      <c r="D167" s="49"/>
      <c r="E167" s="49"/>
      <c r="F167" s="49"/>
      <c r="G167" s="49"/>
      <c r="H167" s="49"/>
    </row>
    <row r="168" spans="1:8" s="26" customFormat="1" thickBot="1" x14ac:dyDescent="0.25">
      <c r="A168" s="28" t="s">
        <v>142</v>
      </c>
      <c r="B168" s="29">
        <f>SUM(B164:B167)</f>
        <v>0</v>
      </c>
      <c r="C168" s="411">
        <f>SUM(D168:H168)</f>
        <v>0</v>
      </c>
      <c r="D168" s="50">
        <f>SUM(D164:D167)</f>
        <v>0</v>
      </c>
      <c r="E168" s="50">
        <f>SUM(E164:E167)</f>
        <v>0</v>
      </c>
      <c r="F168" s="50">
        <f>SUM(F164:F167)</f>
        <v>0</v>
      </c>
      <c r="G168" s="50">
        <f>SUM(G164:G167)</f>
        <v>0</v>
      </c>
      <c r="H168" s="51">
        <f>SUM(H164:H167)</f>
        <v>0</v>
      </c>
    </row>
    <row r="169" spans="1:8" x14ac:dyDescent="0.2">
      <c r="A169" s="23"/>
      <c r="B169" s="23"/>
      <c r="C169" s="347"/>
      <c r="D169" s="13"/>
      <c r="E169" s="13"/>
      <c r="F169" s="13"/>
    </row>
    <row r="170" spans="1:8" x14ac:dyDescent="0.2">
      <c r="A170" s="1439"/>
      <c r="B170" s="1439"/>
      <c r="C170" s="347"/>
      <c r="D170" s="1438"/>
      <c r="E170" s="1438"/>
      <c r="F170" s="13"/>
    </row>
    <row r="171" spans="1:8" s="14" customFormat="1" ht="18" customHeight="1" x14ac:dyDescent="0.2">
      <c r="A171" s="1440" t="s">
        <v>421</v>
      </c>
      <c r="B171" s="1440"/>
      <c r="C171" s="1440"/>
      <c r="D171" s="1440"/>
      <c r="E171" s="1440"/>
      <c r="F171" s="1440"/>
    </row>
    <row r="172" spans="1:8" ht="25.5" customHeight="1" thickBot="1" x14ac:dyDescent="0.25">
      <c r="A172" s="1532" t="s">
        <v>422</v>
      </c>
      <c r="B172" s="1532"/>
      <c r="C172" s="1532"/>
      <c r="D172" s="1532"/>
      <c r="E172" s="1532"/>
      <c r="F172" s="1532"/>
      <c r="G172" s="16"/>
    </row>
    <row r="173" spans="1:8" s="37" customFormat="1" ht="12" thickBot="1" x14ac:dyDescent="0.25">
      <c r="A173" s="1444" t="s">
        <v>423</v>
      </c>
      <c r="B173" s="1445"/>
      <c r="C173" s="414" t="s">
        <v>121</v>
      </c>
      <c r="D173" s="1445" t="s">
        <v>424</v>
      </c>
      <c r="E173" s="1445"/>
      <c r="F173" s="36"/>
    </row>
    <row r="174" spans="1:8" s="37" customFormat="1" ht="22.5" x14ac:dyDescent="0.2">
      <c r="A174" s="984" t="s">
        <v>509</v>
      </c>
      <c r="B174" s="981"/>
      <c r="C174" s="962" t="s">
        <v>727</v>
      </c>
      <c r="D174" s="980" t="s">
        <v>23</v>
      </c>
      <c r="E174" s="981"/>
      <c r="F174" s="928"/>
    </row>
    <row r="175" spans="1:8" s="37" customFormat="1" ht="11.25" customHeight="1" x14ac:dyDescent="0.2">
      <c r="A175" s="984" t="s">
        <v>509</v>
      </c>
      <c r="B175" s="981"/>
      <c r="C175" s="963" t="s">
        <v>728</v>
      </c>
      <c r="D175" s="982" t="s">
        <v>229</v>
      </c>
      <c r="E175" s="982"/>
      <c r="F175" s="318"/>
    </row>
    <row r="176" spans="1:8" s="37" customFormat="1" ht="11.25" customHeight="1" x14ac:dyDescent="0.2">
      <c r="A176" s="984" t="s">
        <v>509</v>
      </c>
      <c r="B176" s="981"/>
      <c r="C176" s="963" t="s">
        <v>2014</v>
      </c>
      <c r="D176" s="980" t="s">
        <v>2015</v>
      </c>
      <c r="E176" s="981"/>
      <c r="F176" s="39"/>
    </row>
    <row r="177" spans="1:7" s="37" customFormat="1" ht="11.25" customHeight="1" x14ac:dyDescent="0.2">
      <c r="A177" s="984" t="s">
        <v>509</v>
      </c>
      <c r="B177" s="981"/>
      <c r="C177" s="966" t="s">
        <v>2016</v>
      </c>
      <c r="D177" s="980" t="s">
        <v>2017</v>
      </c>
      <c r="E177" s="981"/>
      <c r="F177" s="869"/>
    </row>
    <row r="178" spans="1:7" s="37" customFormat="1" ht="10.35" customHeight="1" x14ac:dyDescent="0.2">
      <c r="A178" s="984" t="s">
        <v>509</v>
      </c>
      <c r="B178" s="981"/>
      <c r="C178" s="1361" t="s">
        <v>4225</v>
      </c>
      <c r="D178" s="982" t="s">
        <v>4226</v>
      </c>
      <c r="E178" s="982"/>
      <c r="F178" s="41"/>
    </row>
    <row r="179" spans="1:7" s="37" customFormat="1" ht="11.25" x14ac:dyDescent="0.2">
      <c r="A179" s="984" t="s">
        <v>509</v>
      </c>
      <c r="B179" s="981"/>
      <c r="C179" s="962" t="s">
        <v>1510</v>
      </c>
      <c r="D179" s="980" t="s">
        <v>2018</v>
      </c>
      <c r="E179" s="981"/>
      <c r="F179" s="927"/>
    </row>
    <row r="180" spans="1:7" s="37" customFormat="1" ht="11.25" x14ac:dyDescent="0.2">
      <c r="A180" s="984" t="s">
        <v>509</v>
      </c>
      <c r="B180" s="981"/>
      <c r="C180" s="962" t="s">
        <v>1510</v>
      </c>
      <c r="D180" s="980" t="s">
        <v>1511</v>
      </c>
      <c r="E180" s="981"/>
      <c r="F180" s="964"/>
    </row>
    <row r="181" spans="1:7" s="37" customFormat="1" ht="11.25" x14ac:dyDescent="0.2">
      <c r="A181" s="42"/>
      <c r="B181" s="42"/>
      <c r="C181" s="965"/>
      <c r="D181" s="979"/>
      <c r="E181" s="979"/>
      <c r="F181" s="44"/>
    </row>
    <row r="182" spans="1:7" x14ac:dyDescent="0.2">
      <c r="C182" s="2"/>
      <c r="F182" s="44"/>
    </row>
    <row r="183" spans="1:7" s="14" customFormat="1" ht="18" customHeight="1" x14ac:dyDescent="0.2">
      <c r="A183" s="1440" t="s">
        <v>335</v>
      </c>
      <c r="B183" s="1440"/>
      <c r="C183" s="1440"/>
      <c r="D183" s="1440"/>
      <c r="E183" s="1440"/>
      <c r="F183" s="1440"/>
    </row>
    <row r="184" spans="1:7" ht="27" customHeight="1" thickBot="1" x14ac:dyDescent="0.25">
      <c r="A184" s="1532" t="s">
        <v>336</v>
      </c>
      <c r="B184" s="1532"/>
      <c r="C184" s="1532"/>
      <c r="D184" s="1532"/>
      <c r="E184" s="1532"/>
      <c r="F184" s="1532"/>
      <c r="G184" s="16"/>
    </row>
    <row r="185" spans="1:7" s="37" customFormat="1" ht="12" thickBot="1" x14ac:dyDescent="0.25">
      <c r="A185" s="1444" t="s">
        <v>423</v>
      </c>
      <c r="B185" s="1445"/>
      <c r="C185" s="414" t="s">
        <v>121</v>
      </c>
      <c r="D185" s="1445" t="s">
        <v>424</v>
      </c>
      <c r="E185" s="1445"/>
      <c r="F185" s="36"/>
    </row>
    <row r="186" spans="1:7" s="37" customFormat="1" ht="11.25" x14ac:dyDescent="0.2">
      <c r="A186" s="1454"/>
      <c r="B186" s="1454"/>
      <c r="C186" s="415"/>
      <c r="D186" s="1455"/>
      <c r="E186" s="1455"/>
      <c r="F186" s="39"/>
    </row>
    <row r="187" spans="1:7" s="37" customFormat="1" ht="11.25" x14ac:dyDescent="0.2">
      <c r="A187" s="1456"/>
      <c r="B187" s="1456"/>
      <c r="C187" s="416"/>
      <c r="D187" s="1453"/>
      <c r="E187" s="1453"/>
      <c r="F187" s="41"/>
    </row>
    <row r="188" spans="1:7" s="12" customFormat="1" x14ac:dyDescent="0.2">
      <c r="A188" s="1439"/>
      <c r="B188" s="1439"/>
      <c r="C188" s="347"/>
      <c r="D188" s="1438"/>
      <c r="E188" s="1438"/>
      <c r="F188" s="13"/>
    </row>
  </sheetData>
  <customSheetViews>
    <customSheetView guid="{CFDDDCD9-14BA-46D0-BACB-8D2F29A56239}" showGridLines="0">
      <pane ySplit="1" topLeftCell="A2" activePane="bottomLeft" state="frozenSplit"/>
      <selection pane="bottomLeft" activeCell="A24" sqref="A24:XFD24"/>
      <pageMargins left="0.25" right="0.25" top="0.25" bottom="0.25" header="0.5" footer="0.5"/>
      <pageSetup paperSize="9" orientation="portrait" r:id="rId1"/>
      <headerFooter alignWithMargins="0">
        <oddFooter>&amp;L&amp;C&amp;R</oddFooter>
      </headerFooter>
    </customSheetView>
    <customSheetView guid="{6B746EE9-112D-494A-A34D-DD33DA24FCB1}" showGridLines="0">
      <pane ySplit="1" topLeftCell="A116" activePane="bottomLeft" state="frozenSplit"/>
      <selection pane="bottomLeft" activeCell="C6" sqref="C6"/>
      <pageMargins left="0.25" right="0.25" top="0.25" bottom="0.25" header="0.5" footer="0.5"/>
      <pageSetup paperSize="9" orientation="portrait" r:id="rId2"/>
      <headerFooter alignWithMargins="0">
        <oddFooter>&amp;L&amp;C&amp;R</oddFooter>
      </headerFooter>
    </customSheetView>
    <customSheetView guid="{5DC0DB65-0B51-43B0-B8BB-8D3C0067049B}" showGridLines="0">
      <pane ySplit="1" topLeftCell="A158" activePane="bottomLeft" state="frozenSplit"/>
      <selection pane="bottomLeft" activeCell="I170" sqref="I170"/>
      <pageMargins left="0.25" right="0.25" top="0.25" bottom="0.25" header="0.5" footer="0.5"/>
      <pageSetup paperSize="9" orientation="portrait" r:id="rId3"/>
      <headerFooter alignWithMargins="0">
        <oddFooter>&amp;L&amp;C&amp;R</oddFooter>
      </headerFooter>
    </customSheetView>
    <customSheetView guid="{8DF90023-6051-46F1-A20F-9BAF97B5126C}" showGridLines="0">
      <pane ySplit="1" topLeftCell="A2" activePane="bottomLeft" state="frozenSplit"/>
      <selection pane="bottomLeft" activeCell="A24" sqref="A24:XFD24"/>
      <pageMargins left="0.25" right="0.25" top="0.25" bottom="0.25" header="0.5" footer="0.5"/>
      <pageSetup paperSize="9" orientation="portrait" r:id="rId4"/>
      <headerFooter alignWithMargins="0">
        <oddFooter>&amp;L&amp;C&amp;R</oddFooter>
      </headerFooter>
    </customSheetView>
    <customSheetView guid="{A8F0939F-9581-40D1-B5DE-7692F53D4C7E}" showGridLines="0">
      <pane ySplit="1" topLeftCell="A116" activePane="bottomLeft" state="frozenSplit"/>
      <selection pane="bottomLeft" activeCell="C6" sqref="C6"/>
      <pageMargins left="0.25" right="0.25" top="0.25" bottom="0.25" header="0.5" footer="0.5"/>
      <pageSetup paperSize="9" orientation="portrait" r:id="rId5"/>
      <headerFooter alignWithMargins="0">
        <oddFooter>&amp;L&amp;C&amp;R</oddFooter>
      </headerFooter>
    </customSheetView>
    <customSheetView guid="{9C6A3A64-BE7F-4A67-8D38-05149BD96D9A}" showGridLines="0">
      <pane ySplit="1" topLeftCell="A434" activePane="bottomLeft" state="frozenSplit"/>
      <selection pane="bottomLeft" activeCell="A443" sqref="A443:F443"/>
      <pageMargins left="0.25" right="0.25" top="0.25" bottom="0.25" header="0.5" footer="0.5"/>
      <pageSetup paperSize="9" orientation="portrait" r:id="rId6"/>
      <headerFooter alignWithMargins="0">
        <oddFooter>&amp;L&amp;C&amp;R</oddFooter>
      </headerFooter>
    </customSheetView>
    <customSheetView guid="{91AC7900-E82A-43FD-8573-B38F63A5A402}" showGridLines="0">
      <pane ySplit="1" topLeftCell="A434" activePane="bottomLeft" state="frozenSplit"/>
      <selection pane="bottomLeft" activeCell="A443" sqref="A443:F443"/>
      <pageMargins left="0.25" right="0.25" top="0.25" bottom="0.25" header="0.5" footer="0.5"/>
      <pageSetup paperSize="9" orientation="portrait" r:id="rId7"/>
      <headerFooter alignWithMargins="0">
        <oddFooter>&amp;L&amp;C&amp;R</oddFooter>
      </headerFooter>
    </customSheetView>
    <customSheetView guid="{296833A6-5834-41B0-8AD2-D0B14E4A5D9E}" showPageBreaks="1" showGridLines="0" showRuler="0">
      <pane ySplit="1" topLeftCell="A434" activePane="bottomLeft" state="frozenSplit"/>
      <selection pane="bottomLeft" activeCell="A443" sqref="A443:F443"/>
      <pageMargins left="0.25" right="0.25" top="0.25" bottom="0.25" header="0.5" footer="0.5"/>
      <pageSetup paperSize="9" orientation="portrait" r:id="rId8"/>
      <headerFooter alignWithMargins="0">
        <oddFooter>&amp;L&amp;C&amp;R</oddFooter>
      </headerFooter>
    </customSheetView>
    <customSheetView guid="{9A9DF6C7-D895-4F2F-8DC4-385E507BADD2}" showGridLines="0" showRuler="0">
      <pane ySplit="1" topLeftCell="A2" activePane="bottomLeft" state="frozenSplit"/>
      <selection pane="bottomLeft" activeCell="B27" sqref="B27"/>
      <pageMargins left="0.25" right="0.25" top="0.25" bottom="0.25" header="0.5" footer="0.5"/>
      <pageSetup paperSize="9" orientation="portrait" r:id="rId9"/>
      <headerFooter alignWithMargins="0">
        <oddFooter>&amp;L&amp;C&amp;R</oddFooter>
      </headerFooter>
    </customSheetView>
    <customSheetView guid="{09EAE293-7C7B-462B-8579-3BA9A2F22499}" showPageBreaks="1" showGridLines="0" showRuler="0">
      <pane ySplit="1" topLeftCell="A43" activePane="bottomLeft" state="frozenSplit"/>
      <selection pane="bottomLeft" activeCell="A55" sqref="A55:IV60"/>
      <pageMargins left="0.25" right="0.25" top="0.25" bottom="0.25" header="0.5" footer="0.5"/>
      <pageSetup paperSize="9" orientation="portrait" r:id="rId10"/>
      <headerFooter alignWithMargins="0">
        <oddFooter>&amp;L&amp;C&amp;R</oddFooter>
      </headerFooter>
    </customSheetView>
    <customSheetView guid="{7450E9D2-FBF1-4E1F-8B18-439DF582C3A7}" showGridLines="0" showRuler="0">
      <pane ySplit="1" topLeftCell="A2" activePane="bottomLeft" state="frozenSplit"/>
      <selection pane="bottomLeft" activeCell="A161" sqref="A161:IV161"/>
      <pageMargins left="0.75" right="0.75" top="1" bottom="1" header="0.5" footer="0.5"/>
      <pageSetup paperSize="9" orientation="portrait" r:id="rId11"/>
      <headerFooter alignWithMargins="0"/>
    </customSheetView>
    <customSheetView guid="{452B1860-8BEA-4644-8165-33AC0A7FD1C4}" showPageBreaks="1" showGridLines="0" showRuler="0">
      <pane ySplit="1" topLeftCell="A2" activePane="bottomLeft" state="frozenSplit"/>
      <selection pane="bottomLeft"/>
      <pageMargins left="0.75" right="0.75" top="1" bottom="1" header="0.5" footer="0.5"/>
      <pageSetup paperSize="9" orientation="portrait" r:id="rId12"/>
      <headerFooter alignWithMargins="0"/>
    </customSheetView>
    <customSheetView guid="{C8DEC792-F14C-4168-A9C5-6B1372CDC0FC}" showPageBreaks="1" showGridLines="0" showRuler="0">
      <pane ySplit="1" topLeftCell="A2" activePane="bottomLeft" state="frozenSplit"/>
      <selection pane="bottomLeft" activeCell="A194" sqref="A194:IV194"/>
      <pageMargins left="0.75" right="0.75" top="1" bottom="1" header="0.5" footer="0.5"/>
      <pageSetup paperSize="9" orientation="portrait" r:id="rId13"/>
      <headerFooter alignWithMargins="0"/>
    </customSheetView>
    <customSheetView guid="{05879C0B-B096-4327-8494-06A023AA0229}" showPageBreaks="1" showGridLines="0" showRuler="0">
      <pane ySplit="1" topLeftCell="A2" activePane="bottomLeft" state="frozenSplit"/>
      <selection pane="bottomLeft"/>
      <pageMargins left="0.75" right="0.75" top="1" bottom="1" header="0.5" footer="0.5"/>
      <pageSetup paperSize="9" orientation="portrait" r:id="rId14"/>
      <headerFooter alignWithMargins="0"/>
    </customSheetView>
    <customSheetView guid="{1E17F5E5-266B-4194-8ED9-12D00ACDF857}" showGridLines="0" showRuler="0">
      <pane ySplit="1" topLeftCell="A291" activePane="bottomLeft" state="frozenSplit"/>
      <selection pane="bottomLeft" activeCell="A300" sqref="A300:B300"/>
      <pageMargins left="0.25" right="0.25" top="0.25" bottom="0.25" header="0.5" footer="0.5"/>
      <pageSetup paperSize="9" orientation="portrait" r:id="rId15"/>
      <headerFooter alignWithMargins="0">
        <oddFooter>&amp;L&amp;C&amp;R</oddFooter>
      </headerFooter>
    </customSheetView>
    <customSheetView guid="{33E08948-8AE4-4C90-9480-DF2C3EC0335B}" showGridLines="0" showRuler="0">
      <pane ySplit="1" topLeftCell="A434" activePane="bottomLeft" state="frozenSplit"/>
      <selection pane="bottomLeft" activeCell="A443" sqref="A443:F443"/>
      <pageMargins left="0.25" right="0.25" top="0.25" bottom="0.25" header="0.5" footer="0.5"/>
      <pageSetup paperSize="9" orientation="portrait" r:id="rId16"/>
      <headerFooter alignWithMargins="0">
        <oddFooter>&amp;L&amp;C&amp;R</oddFooter>
      </headerFooter>
    </customSheetView>
    <customSheetView guid="{5CB9D19D-BF8C-48B4-BC29-D65FE978B625}" showGridLines="0" showRuler="0">
      <pane ySplit="1" topLeftCell="A2" activePane="bottomLeft" state="frozenSplit"/>
      <selection pane="bottomLeft" activeCell="C143" sqref="C143"/>
      <pageMargins left="0.25" right="0.25" top="0.25" bottom="0.25" header="0.5" footer="0.5"/>
      <pageSetup paperSize="9" orientation="portrait" r:id="rId17"/>
      <headerFooter alignWithMargins="0">
        <oddFooter>&amp;L&amp;C&amp;R</oddFooter>
      </headerFooter>
    </customSheetView>
    <customSheetView guid="{7C07F91A-F6D6-426F-9E5D-F8A592BBB9E4}" showGridLines="0">
      <pane ySplit="1" topLeftCell="A434" activePane="bottomLeft" state="frozenSplit"/>
      <selection pane="bottomLeft" activeCell="A443" sqref="A443:F443"/>
      <pageMargins left="0.25" right="0.25" top="0.25" bottom="0.25" header="0.5" footer="0.5"/>
      <pageSetup paperSize="9" orientation="portrait" r:id="rId18"/>
      <headerFooter alignWithMargins="0">
        <oddFooter>&amp;L&amp;C&amp;R</oddFooter>
      </headerFooter>
    </customSheetView>
    <customSheetView guid="{D93B4B45-EA15-40A8-8C92-C035A75F5450}" showGridLines="0">
      <pane ySplit="1" topLeftCell="A434" activePane="bottomLeft" state="frozenSplit"/>
      <selection pane="bottomLeft" activeCell="A443" sqref="A443:F443"/>
      <pageMargins left="0.25" right="0.25" top="0.25" bottom="0.25" header="0.5" footer="0.5"/>
      <pageSetup paperSize="9" orientation="portrait" r:id="rId19"/>
      <headerFooter alignWithMargins="0">
        <oddFooter>&amp;L&amp;C&amp;R</oddFooter>
      </headerFooter>
    </customSheetView>
  </customSheetViews>
  <mergeCells count="56">
    <mergeCell ref="C1:F1"/>
    <mergeCell ref="C9:F9"/>
    <mergeCell ref="A57:B57"/>
    <mergeCell ref="D57:E57"/>
    <mergeCell ref="A7:B7"/>
    <mergeCell ref="A17:F17"/>
    <mergeCell ref="A3:B3"/>
    <mergeCell ref="C3:F3"/>
    <mergeCell ref="A5:B5"/>
    <mergeCell ref="D7:E7"/>
    <mergeCell ref="A4:B4"/>
    <mergeCell ref="C4:F4"/>
    <mergeCell ref="A6:B6"/>
    <mergeCell ref="D6:E6"/>
    <mergeCell ref="C5:F5"/>
    <mergeCell ref="A55:F55"/>
    <mergeCell ref="D145:E145"/>
    <mergeCell ref="A188:B188"/>
    <mergeCell ref="D188:E188"/>
    <mergeCell ref="A185:B185"/>
    <mergeCell ref="D185:E185"/>
    <mergeCell ref="D186:E186"/>
    <mergeCell ref="D187:E187"/>
    <mergeCell ref="A186:B186"/>
    <mergeCell ref="G17:H17"/>
    <mergeCell ref="G50:H50"/>
    <mergeCell ref="G55:H55"/>
    <mergeCell ref="A187:B187"/>
    <mergeCell ref="A184:F184"/>
    <mergeCell ref="A183:F183"/>
    <mergeCell ref="A173:B173"/>
    <mergeCell ref="D173:E173"/>
    <mergeCell ref="G162:H162"/>
    <mergeCell ref="A154:C154"/>
    <mergeCell ref="G59:H59"/>
    <mergeCell ref="G154:H154"/>
    <mergeCell ref="A153:B153"/>
    <mergeCell ref="D153:E153"/>
    <mergeCell ref="A160:B160"/>
    <mergeCell ref="D160:F160"/>
    <mergeCell ref="C12:E12"/>
    <mergeCell ref="A8:F8"/>
    <mergeCell ref="A59:C59"/>
    <mergeCell ref="A138:C138"/>
    <mergeCell ref="A172:F172"/>
    <mergeCell ref="A170:B170"/>
    <mergeCell ref="D170:E170"/>
    <mergeCell ref="A171:F171"/>
    <mergeCell ref="A50:F50"/>
    <mergeCell ref="A146:C146"/>
    <mergeCell ref="A56:B56"/>
    <mergeCell ref="D56:E56"/>
    <mergeCell ref="A58:F58"/>
    <mergeCell ref="A60:F60"/>
    <mergeCell ref="A162:C162"/>
    <mergeCell ref="A145:B145"/>
  </mergeCells>
  <phoneticPr fontId="35" type="noConversion"/>
  <hyperlinks>
    <hyperlink ref="C44" r:id="rId20" display="https://www.iso.org/committee/601355.html" xr:uid="{00000000-0004-0000-1000-000000000000}"/>
  </hyperlinks>
  <pageMargins left="0.25" right="0.25" top="0.25" bottom="0.25" header="0.5" footer="0.5"/>
  <pageSetup paperSize="9" orientation="portrait" r:id="rId21"/>
  <headerFooter alignWithMargins="0">
    <oddFooter>&amp;L&amp;C&amp;R</oddFooter>
  </headerFooter>
  <drawing r:id="rId2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 summaryRight="0"/>
  </sheetPr>
  <dimension ref="A1:I103"/>
  <sheetViews>
    <sheetView showGridLines="0" workbookViewId="0">
      <pane ySplit="1" topLeftCell="A89" activePane="bottomLeft" state="frozenSplit"/>
      <selection pane="bottomLeft" activeCell="D97" sqref="D97:E97"/>
    </sheetView>
  </sheetViews>
  <sheetFormatPr defaultColWidth="9.140625" defaultRowHeight="12.75" x14ac:dyDescent="0.2"/>
  <cols>
    <col min="1" max="1" width="17" style="2" customWidth="1"/>
    <col min="2" max="2" width="11.5703125" style="2" customWidth="1"/>
    <col min="3" max="3" width="39.140625" style="2" customWidth="1"/>
    <col min="4" max="5" width="11.5703125" style="2" customWidth="1"/>
    <col min="6" max="6" width="20.5703125" style="2" customWidth="1"/>
    <col min="7" max="8" width="11.5703125" style="2" customWidth="1"/>
    <col min="9" max="9" width="3.5703125" style="2" customWidth="1"/>
    <col min="10" max="16384" width="9.140625" style="2"/>
  </cols>
  <sheetData>
    <row r="1" spans="1:8" ht="27" customHeight="1" x14ac:dyDescent="0.2">
      <c r="A1" s="114"/>
      <c r="B1" s="45"/>
      <c r="C1" s="1460" t="s">
        <v>818</v>
      </c>
      <c r="D1" s="1460"/>
      <c r="E1" s="1460"/>
      <c r="F1" s="1460"/>
      <c r="G1" s="114"/>
      <c r="H1" s="115"/>
    </row>
    <row r="2" spans="1:8" ht="0.95" customHeight="1" thickBot="1" x14ac:dyDescent="0.25">
      <c r="A2" s="114"/>
      <c r="B2" s="114"/>
      <c r="C2" s="114"/>
      <c r="D2" s="114"/>
      <c r="E2" s="114"/>
      <c r="F2" s="114"/>
      <c r="G2" s="114"/>
      <c r="H2" s="114"/>
    </row>
    <row r="3" spans="1:8" ht="16.350000000000001" customHeight="1" thickBot="1" x14ac:dyDescent="0.25">
      <c r="A3" s="1439" t="s">
        <v>115</v>
      </c>
      <c r="B3" s="1439"/>
      <c r="C3" s="1464" t="s">
        <v>273</v>
      </c>
      <c r="D3" s="1465"/>
      <c r="E3" s="1465"/>
      <c r="F3" s="1466"/>
      <c r="G3" s="115"/>
      <c r="H3" s="114"/>
    </row>
    <row r="4" spans="1:8" ht="16.350000000000001" customHeight="1" x14ac:dyDescent="0.2">
      <c r="A4" s="1439" t="s">
        <v>116</v>
      </c>
      <c r="B4" s="1439"/>
      <c r="C4" s="1438" t="s">
        <v>61</v>
      </c>
      <c r="D4" s="1438"/>
      <c r="E4" s="1438"/>
      <c r="F4" s="1438"/>
      <c r="G4" s="115"/>
      <c r="H4" s="114"/>
    </row>
    <row r="5" spans="1:8" ht="16.350000000000001" customHeight="1" x14ac:dyDescent="0.2">
      <c r="A5" s="1439" t="s">
        <v>117</v>
      </c>
      <c r="B5" s="1439"/>
      <c r="C5" s="1438" t="s">
        <v>1225</v>
      </c>
      <c r="D5" s="1438"/>
      <c r="E5" s="1438"/>
      <c r="F5" s="1438"/>
      <c r="G5" s="115"/>
      <c r="H5" s="114"/>
    </row>
    <row r="6" spans="1:8" x14ac:dyDescent="0.2">
      <c r="A6" s="1439" t="s">
        <v>118</v>
      </c>
      <c r="B6" s="1439"/>
      <c r="C6" s="1203" t="s">
        <v>3579</v>
      </c>
      <c r="D6" s="1438"/>
      <c r="E6" s="1438"/>
      <c r="F6" s="13"/>
      <c r="G6" s="115"/>
      <c r="H6" s="114"/>
    </row>
    <row r="7" spans="1:8" ht="24" x14ac:dyDescent="0.2">
      <c r="A7" s="1200" t="s">
        <v>129</v>
      </c>
      <c r="B7" s="23"/>
      <c r="C7" s="1203" t="s">
        <v>3580</v>
      </c>
      <c r="D7" s="13"/>
      <c r="E7" s="13"/>
      <c r="F7" s="13"/>
      <c r="G7" s="115"/>
      <c r="H7" s="114"/>
    </row>
    <row r="8" spans="1:8" x14ac:dyDescent="0.2">
      <c r="A8" s="1439" t="s">
        <v>130</v>
      </c>
      <c r="B8" s="1439"/>
      <c r="C8" s="1206"/>
      <c r="D8" s="1438"/>
      <c r="E8" s="1438"/>
      <c r="F8" s="13"/>
      <c r="G8" s="115"/>
      <c r="H8" s="114"/>
    </row>
    <row r="9" spans="1:8" x14ac:dyDescent="0.2">
      <c r="A9" s="1200"/>
      <c r="B9" s="23"/>
      <c r="C9" s="1206"/>
      <c r="D9" s="13"/>
      <c r="E9" s="13"/>
      <c r="F9" s="13"/>
      <c r="G9" s="115"/>
      <c r="H9" s="114"/>
    </row>
    <row r="10" spans="1:8" ht="18" customHeight="1" x14ac:dyDescent="0.2">
      <c r="A10" s="1439" t="s">
        <v>119</v>
      </c>
      <c r="B10" s="1439"/>
      <c r="C10" s="1439"/>
      <c r="D10" s="1439"/>
      <c r="E10" s="1439"/>
      <c r="F10" s="1439"/>
      <c r="G10" s="115"/>
      <c r="H10" s="114"/>
    </row>
    <row r="11" spans="1:8" s="7" customFormat="1" ht="39" customHeight="1" x14ac:dyDescent="0.2">
      <c r="A11" s="1199" t="s">
        <v>404</v>
      </c>
      <c r="B11" s="1"/>
      <c r="C11" s="1535" t="s">
        <v>364</v>
      </c>
      <c r="D11" s="1459"/>
      <c r="E11" s="1459"/>
      <c r="F11" s="1459"/>
      <c r="G11" s="116"/>
      <c r="H11" s="117"/>
    </row>
    <row r="12" spans="1:8" ht="26.25" customHeight="1" thickBot="1" x14ac:dyDescent="0.25">
      <c r="A12" s="1458" t="s">
        <v>405</v>
      </c>
      <c r="B12" s="1458"/>
      <c r="C12" s="1458"/>
      <c r="D12" s="1458"/>
      <c r="E12" s="1458"/>
      <c r="F12" s="1458"/>
      <c r="G12" s="1457"/>
      <c r="H12" s="1457"/>
    </row>
    <row r="13" spans="1:8" s="6" customFormat="1" ht="22.5" x14ac:dyDescent="0.2">
      <c r="A13" s="73" t="s">
        <v>406</v>
      </c>
      <c r="B13" s="74" t="s">
        <v>407</v>
      </c>
      <c r="C13" s="83" t="s">
        <v>342</v>
      </c>
      <c r="D13" s="83" t="s">
        <v>408</v>
      </c>
      <c r="E13" s="76" t="s">
        <v>343</v>
      </c>
      <c r="F13" s="61"/>
    </row>
    <row r="14" spans="1:8" s="62" customFormat="1" x14ac:dyDescent="0.2">
      <c r="A14" s="20" t="s">
        <v>365</v>
      </c>
      <c r="B14" s="66" t="s">
        <v>71</v>
      </c>
      <c r="C14" s="20"/>
      <c r="D14" s="66" t="s">
        <v>666</v>
      </c>
      <c r="E14" s="67">
        <v>38771</v>
      </c>
      <c r="F14" s="70"/>
    </row>
    <row r="15" spans="1:8" s="62" customFormat="1" x14ac:dyDescent="0.2">
      <c r="A15" s="20" t="s">
        <v>366</v>
      </c>
      <c r="B15" s="66" t="s">
        <v>71</v>
      </c>
      <c r="C15" s="20"/>
      <c r="D15" s="66" t="s">
        <v>666</v>
      </c>
      <c r="E15" s="67">
        <v>38771</v>
      </c>
      <c r="F15" s="70"/>
    </row>
    <row r="16" spans="1:8" s="62" customFormat="1" x14ac:dyDescent="0.2">
      <c r="A16" s="20" t="s">
        <v>367</v>
      </c>
      <c r="B16" s="66" t="s">
        <v>71</v>
      </c>
      <c r="C16" s="20" t="s">
        <v>314</v>
      </c>
      <c r="D16" s="66" t="s">
        <v>666</v>
      </c>
      <c r="E16" s="67" t="s">
        <v>221</v>
      </c>
      <c r="F16" s="70"/>
    </row>
    <row r="17" spans="1:9" s="62" customFormat="1" x14ac:dyDescent="0.2">
      <c r="A17" s="20" t="s">
        <v>267</v>
      </c>
      <c r="B17" s="66" t="s">
        <v>559</v>
      </c>
      <c r="C17" s="20" t="s">
        <v>314</v>
      </c>
      <c r="D17" s="66" t="s">
        <v>442</v>
      </c>
      <c r="E17" s="67">
        <v>36529</v>
      </c>
      <c r="F17" s="70"/>
    </row>
    <row r="18" spans="1:9" s="9" customFormat="1" x14ac:dyDescent="0.2">
      <c r="A18" s="20" t="s">
        <v>268</v>
      </c>
      <c r="B18" s="66" t="s">
        <v>559</v>
      </c>
      <c r="C18" s="20" t="s">
        <v>269</v>
      </c>
      <c r="D18" s="66" t="s">
        <v>666</v>
      </c>
      <c r="E18" s="67">
        <v>36529</v>
      </c>
      <c r="F18" s="70"/>
    </row>
    <row r="19" spans="1:9" s="9" customFormat="1" x14ac:dyDescent="0.2">
      <c r="A19" s="1201"/>
      <c r="B19" s="10"/>
      <c r="C19" s="1201"/>
      <c r="D19" s="10"/>
      <c r="E19" s="10"/>
      <c r="F19" s="11"/>
    </row>
    <row r="20" spans="1:9" s="12" customFormat="1" ht="13.5" thickBot="1" x14ac:dyDescent="0.25">
      <c r="A20" s="1458" t="s">
        <v>420</v>
      </c>
      <c r="B20" s="1458"/>
      <c r="C20" s="1458"/>
      <c r="D20" s="1458"/>
      <c r="E20" s="1458"/>
      <c r="F20" s="1458"/>
      <c r="G20" s="1457"/>
      <c r="H20" s="1457"/>
    </row>
    <row r="21" spans="1:9" s="7" customFormat="1" ht="13.5" thickBot="1" x14ac:dyDescent="0.25">
      <c r="A21" s="3" t="s">
        <v>406</v>
      </c>
      <c r="B21" s="4" t="s">
        <v>407</v>
      </c>
      <c r="C21" s="5" t="s">
        <v>342</v>
      </c>
      <c r="D21" s="61"/>
      <c r="E21" s="61"/>
      <c r="G21" s="129"/>
      <c r="H21" s="129"/>
      <c r="I21" s="129"/>
    </row>
    <row r="22" spans="1:9" s="9" customFormat="1" x14ac:dyDescent="0.2">
      <c r="A22" s="20"/>
      <c r="B22" s="95"/>
      <c r="C22" s="18"/>
      <c r="D22" s="128"/>
      <c r="E22" s="94"/>
      <c r="G22" s="129"/>
      <c r="H22" s="129"/>
      <c r="I22" s="129"/>
    </row>
    <row r="23" spans="1:9" s="9" customFormat="1" x14ac:dyDescent="0.2">
      <c r="A23" s="20"/>
      <c r="B23" s="95"/>
      <c r="C23" s="18"/>
      <c r="D23" s="128"/>
      <c r="E23" s="94"/>
      <c r="G23" s="129"/>
      <c r="H23" s="129"/>
      <c r="I23" s="129"/>
    </row>
    <row r="24" spans="1:9" s="9" customFormat="1" x14ac:dyDescent="0.2">
      <c r="A24" s="1201"/>
      <c r="B24" s="10"/>
      <c r="C24" s="1201"/>
      <c r="D24" s="10"/>
      <c r="E24" s="10"/>
      <c r="F24" s="11"/>
    </row>
    <row r="25" spans="1:9" s="7" customFormat="1" x14ac:dyDescent="0.2">
      <c r="A25" s="1459" t="s">
        <v>383</v>
      </c>
      <c r="B25" s="1459"/>
      <c r="C25" s="1459"/>
      <c r="D25" s="1459"/>
      <c r="E25" s="1459"/>
      <c r="F25" s="1459"/>
      <c r="G25" s="1457"/>
      <c r="H25" s="1457"/>
    </row>
    <row r="26" spans="1:9" x14ac:dyDescent="0.2">
      <c r="A26" s="1438"/>
      <c r="B26" s="1438"/>
      <c r="C26" s="1202"/>
      <c r="D26" s="1438"/>
      <c r="E26" s="1438"/>
      <c r="F26" s="13"/>
    </row>
    <row r="27" spans="1:9" x14ac:dyDescent="0.2">
      <c r="A27" s="1438"/>
      <c r="B27" s="1438"/>
      <c r="C27" s="1202"/>
      <c r="D27" s="1438"/>
      <c r="E27" s="1438"/>
      <c r="F27" s="13"/>
      <c r="G27" s="115"/>
      <c r="H27" s="114"/>
    </row>
    <row r="28" spans="1:9" s="14" customFormat="1" ht="18" customHeight="1" x14ac:dyDescent="0.2">
      <c r="A28" s="1440" t="s">
        <v>535</v>
      </c>
      <c r="B28" s="1440"/>
      <c r="C28" s="1440"/>
      <c r="D28" s="1440"/>
      <c r="E28" s="1440"/>
      <c r="F28" s="1440"/>
    </row>
    <row r="29" spans="1:9" ht="31.5" customHeight="1" x14ac:dyDescent="0.2">
      <c r="A29" s="1459" t="s">
        <v>536</v>
      </c>
      <c r="B29" s="1459"/>
      <c r="C29" s="1459"/>
      <c r="E29" s="15" t="s">
        <v>544</v>
      </c>
      <c r="F29" s="7"/>
      <c r="G29" s="1457"/>
      <c r="H29" s="1457"/>
    </row>
    <row r="30" spans="1:9" ht="31.5" customHeight="1" thickBot="1" x14ac:dyDescent="0.25">
      <c r="A30" s="1470" t="s">
        <v>3578</v>
      </c>
      <c r="B30" s="1470"/>
      <c r="C30" s="1470"/>
      <c r="D30" s="1470"/>
      <c r="E30" s="1470"/>
      <c r="F30" s="1470"/>
      <c r="G30" s="16"/>
    </row>
    <row r="31" spans="1:9" s="7" customFormat="1" ht="22.5" x14ac:dyDescent="0.2">
      <c r="A31" s="73" t="s">
        <v>545</v>
      </c>
      <c r="B31" s="74" t="s">
        <v>345</v>
      </c>
      <c r="C31" s="1269" t="s">
        <v>120</v>
      </c>
      <c r="D31" s="666" t="s">
        <v>344</v>
      </c>
      <c r="E31" s="667" t="s">
        <v>135</v>
      </c>
      <c r="F31" s="667"/>
      <c r="G31" s="61"/>
      <c r="H31" s="61"/>
    </row>
    <row r="32" spans="1:9" s="80" customFormat="1" ht="42" x14ac:dyDescent="0.15">
      <c r="A32" s="1276" t="s">
        <v>3585</v>
      </c>
      <c r="B32" s="1275" t="s">
        <v>3581</v>
      </c>
      <c r="C32" s="1273" t="s">
        <v>1161</v>
      </c>
      <c r="D32" s="1275" t="s">
        <v>667</v>
      </c>
      <c r="E32" s="1274" t="s">
        <v>1158</v>
      </c>
      <c r="F32" s="1271"/>
      <c r="G32" s="8"/>
      <c r="H32" s="8"/>
    </row>
    <row r="33" spans="1:8" s="80" customFormat="1" ht="42" x14ac:dyDescent="0.15">
      <c r="A33" s="1276" t="s">
        <v>3586</v>
      </c>
      <c r="B33" s="1275" t="s">
        <v>3582</v>
      </c>
      <c r="C33" s="1273" t="s">
        <v>1162</v>
      </c>
      <c r="D33" s="1275" t="s">
        <v>667</v>
      </c>
      <c r="E33" s="1274" t="s">
        <v>1158</v>
      </c>
      <c r="F33" s="1271"/>
      <c r="G33" s="8"/>
      <c r="H33" s="8"/>
    </row>
    <row r="34" spans="1:8" s="80" customFormat="1" ht="31.5" x14ac:dyDescent="0.15">
      <c r="A34" s="1276" t="s">
        <v>1743</v>
      </c>
      <c r="B34" s="1275" t="s">
        <v>1740</v>
      </c>
      <c r="C34" s="1273" t="s">
        <v>1163</v>
      </c>
      <c r="D34" s="1275" t="s">
        <v>667</v>
      </c>
      <c r="E34" s="1274" t="s">
        <v>1158</v>
      </c>
      <c r="F34" s="1271"/>
      <c r="G34" s="8"/>
      <c r="H34" s="8"/>
    </row>
    <row r="35" spans="1:8" s="80" customFormat="1" ht="31.5" x14ac:dyDescent="0.15">
      <c r="A35" s="1276" t="s">
        <v>3587</v>
      </c>
      <c r="B35" s="1275" t="s">
        <v>3583</v>
      </c>
      <c r="C35" s="1273" t="s">
        <v>1746</v>
      </c>
      <c r="D35" s="1275" t="s">
        <v>667</v>
      </c>
      <c r="E35" s="1274" t="s">
        <v>1158</v>
      </c>
      <c r="F35" s="1271"/>
      <c r="G35" s="8"/>
      <c r="H35" s="8"/>
    </row>
    <row r="36" spans="1:8" s="80" customFormat="1" x14ac:dyDescent="0.15">
      <c r="A36" s="1276" t="s">
        <v>1424</v>
      </c>
      <c r="B36" s="1275" t="s">
        <v>1425</v>
      </c>
      <c r="C36" s="1273" t="s">
        <v>1747</v>
      </c>
      <c r="D36" s="1275" t="s">
        <v>667</v>
      </c>
      <c r="E36" s="1274" t="s">
        <v>1158</v>
      </c>
      <c r="F36" s="1271"/>
      <c r="G36" s="8"/>
      <c r="H36" s="8"/>
    </row>
    <row r="37" spans="1:8" s="80" customFormat="1" ht="21" x14ac:dyDescent="0.15">
      <c r="A37" s="1276" t="s">
        <v>1744</v>
      </c>
      <c r="B37" s="1275" t="s">
        <v>1741</v>
      </c>
      <c r="C37" s="1273" t="s">
        <v>1382</v>
      </c>
      <c r="D37" s="1275" t="s">
        <v>667</v>
      </c>
      <c r="E37" s="1274" t="s">
        <v>1158</v>
      </c>
      <c r="F37" s="1271"/>
      <c r="G37" s="8"/>
      <c r="H37" s="8"/>
    </row>
    <row r="38" spans="1:8" s="80" customFormat="1" ht="21" x14ac:dyDescent="0.15">
      <c r="A38" s="1276" t="s">
        <v>3588</v>
      </c>
      <c r="B38" s="1275" t="s">
        <v>3584</v>
      </c>
      <c r="C38" s="1273" t="s">
        <v>1423</v>
      </c>
      <c r="D38" s="1275" t="s">
        <v>667</v>
      </c>
      <c r="E38" s="1274" t="s">
        <v>1158</v>
      </c>
      <c r="F38" s="1271"/>
      <c r="G38" s="8"/>
      <c r="H38" s="8"/>
    </row>
    <row r="39" spans="1:8" s="80" customFormat="1" ht="21" x14ac:dyDescent="0.15">
      <c r="A39" s="1276" t="s">
        <v>3589</v>
      </c>
      <c r="B39" s="1275" t="s">
        <v>1426</v>
      </c>
      <c r="C39" s="1276" t="s">
        <v>1423</v>
      </c>
      <c r="D39" s="1275" t="s">
        <v>667</v>
      </c>
      <c r="E39" s="1274" t="s">
        <v>1159</v>
      </c>
      <c r="F39" s="1271"/>
      <c r="G39" s="8"/>
      <c r="H39" s="8"/>
    </row>
    <row r="40" spans="1:8" s="80" customFormat="1" ht="21" x14ac:dyDescent="0.15">
      <c r="A40" s="1276" t="s">
        <v>1745</v>
      </c>
      <c r="B40" s="1275" t="s">
        <v>1742</v>
      </c>
      <c r="C40" s="1276" t="s">
        <v>1748</v>
      </c>
      <c r="D40" s="1275" t="s">
        <v>58</v>
      </c>
      <c r="E40" s="1274" t="s">
        <v>1159</v>
      </c>
      <c r="F40" s="1271"/>
      <c r="G40" s="8"/>
      <c r="H40" s="8"/>
    </row>
    <row r="41" spans="1:8" s="80" customFormat="1" ht="25.5" x14ac:dyDescent="0.15">
      <c r="A41" s="1272" t="s">
        <v>1749</v>
      </c>
      <c r="B41" s="1272" t="s">
        <v>614</v>
      </c>
      <c r="C41" s="1272" t="s">
        <v>1768</v>
      </c>
      <c r="D41" s="1272"/>
      <c r="E41" s="1268" t="s">
        <v>1159</v>
      </c>
      <c r="F41" s="1272" t="s">
        <v>614</v>
      </c>
      <c r="G41" s="8"/>
      <c r="H41" s="8"/>
    </row>
    <row r="42" spans="1:8" s="80" customFormat="1" ht="25.5" x14ac:dyDescent="0.2">
      <c r="A42" s="882" t="s">
        <v>1750</v>
      </c>
      <c r="B42" s="882" t="s">
        <v>614</v>
      </c>
      <c r="C42" s="882" t="s">
        <v>1769</v>
      </c>
      <c r="D42" s="861"/>
      <c r="E42" s="861" t="s">
        <v>268</v>
      </c>
      <c r="F42" s="882" t="s">
        <v>614</v>
      </c>
      <c r="G42" s="8"/>
      <c r="H42" s="8"/>
    </row>
    <row r="43" spans="1:8" s="80" customFormat="1" ht="63.75" x14ac:dyDescent="0.2">
      <c r="A43" s="882" t="s">
        <v>1751</v>
      </c>
      <c r="B43" s="882" t="s">
        <v>1785</v>
      </c>
      <c r="C43" s="882" t="s">
        <v>1770</v>
      </c>
      <c r="D43" s="861"/>
      <c r="E43" s="861" t="s">
        <v>268</v>
      </c>
      <c r="F43" s="882" t="s">
        <v>1800</v>
      </c>
      <c r="G43" s="8"/>
      <c r="H43" s="8"/>
    </row>
    <row r="44" spans="1:8" s="80" customFormat="1" ht="63.75" x14ac:dyDescent="0.2">
      <c r="A44" s="882" t="s">
        <v>1752</v>
      </c>
      <c r="B44" s="882" t="s">
        <v>1786</v>
      </c>
      <c r="C44" s="882" t="s">
        <v>1162</v>
      </c>
      <c r="D44" s="861"/>
      <c r="E44" s="861" t="s">
        <v>268</v>
      </c>
      <c r="F44" s="882" t="s">
        <v>1801</v>
      </c>
      <c r="G44" s="8"/>
      <c r="H44" s="8"/>
    </row>
    <row r="45" spans="1:8" s="80" customFormat="1" ht="51" x14ac:dyDescent="0.2">
      <c r="A45" s="882" t="s">
        <v>1753</v>
      </c>
      <c r="B45" s="882" t="s">
        <v>1787</v>
      </c>
      <c r="C45" s="882" t="s">
        <v>1771</v>
      </c>
      <c r="D45" s="861"/>
      <c r="E45" s="861" t="s">
        <v>268</v>
      </c>
      <c r="F45" s="882" t="s">
        <v>1800</v>
      </c>
      <c r="G45" s="8"/>
      <c r="H45" s="8"/>
    </row>
    <row r="46" spans="1:8" s="80" customFormat="1" ht="25.5" x14ac:dyDescent="0.2">
      <c r="A46" s="882" t="s">
        <v>1754</v>
      </c>
      <c r="B46" s="882" t="s">
        <v>1788</v>
      </c>
      <c r="C46" s="882" t="s">
        <v>1747</v>
      </c>
      <c r="D46" s="861"/>
      <c r="E46" s="861" t="s">
        <v>268</v>
      </c>
      <c r="F46" s="882" t="s">
        <v>1802</v>
      </c>
      <c r="G46" s="8"/>
      <c r="H46" s="8"/>
    </row>
    <row r="47" spans="1:8" s="80" customFormat="1" ht="51" x14ac:dyDescent="0.2">
      <c r="A47" s="882" t="s">
        <v>1755</v>
      </c>
      <c r="B47" s="882" t="s">
        <v>1789</v>
      </c>
      <c r="C47" s="882" t="s">
        <v>1772</v>
      </c>
      <c r="D47" s="861"/>
      <c r="E47" s="861" t="s">
        <v>268</v>
      </c>
      <c r="F47" s="882" t="s">
        <v>1803</v>
      </c>
      <c r="G47" s="8"/>
      <c r="H47" s="8"/>
    </row>
    <row r="48" spans="1:8" s="80" customFormat="1" ht="51" x14ac:dyDescent="0.2">
      <c r="A48" s="882" t="s">
        <v>1756</v>
      </c>
      <c r="B48" s="882" t="s">
        <v>1790</v>
      </c>
      <c r="C48" s="882" t="s">
        <v>1773</v>
      </c>
      <c r="D48" s="861"/>
      <c r="E48" s="861" t="s">
        <v>268</v>
      </c>
      <c r="F48" s="882" t="s">
        <v>1803</v>
      </c>
      <c r="G48" s="8"/>
      <c r="H48" s="8"/>
    </row>
    <row r="49" spans="1:8" s="80" customFormat="1" ht="51" x14ac:dyDescent="0.2">
      <c r="A49" s="882" t="s">
        <v>1757</v>
      </c>
      <c r="B49" s="882" t="s">
        <v>1791</v>
      </c>
      <c r="C49" s="882" t="s">
        <v>1774</v>
      </c>
      <c r="D49" s="861"/>
      <c r="E49" s="861" t="s">
        <v>268</v>
      </c>
      <c r="F49" s="882" t="s">
        <v>1803</v>
      </c>
      <c r="G49" s="8"/>
      <c r="H49" s="8"/>
    </row>
    <row r="50" spans="1:8" s="80" customFormat="1" ht="63.75" x14ac:dyDescent="0.2">
      <c r="A50" s="882" t="s">
        <v>1758</v>
      </c>
      <c r="B50" s="882" t="s">
        <v>1792</v>
      </c>
      <c r="C50" s="882" t="s">
        <v>1775</v>
      </c>
      <c r="D50" s="861"/>
      <c r="E50" s="861" t="s">
        <v>268</v>
      </c>
      <c r="F50" s="882" t="s">
        <v>1804</v>
      </c>
      <c r="G50" s="8"/>
      <c r="H50" s="8"/>
    </row>
    <row r="51" spans="1:8" s="80" customFormat="1" ht="76.5" x14ac:dyDescent="0.2">
      <c r="A51" s="882" t="s">
        <v>1759</v>
      </c>
      <c r="B51" s="882" t="s">
        <v>1793</v>
      </c>
      <c r="C51" s="882" t="s">
        <v>1776</v>
      </c>
      <c r="D51" s="861"/>
      <c r="E51" s="861" t="s">
        <v>268</v>
      </c>
      <c r="F51" s="882" t="s">
        <v>1805</v>
      </c>
      <c r="G51" s="8"/>
      <c r="H51" s="8"/>
    </row>
    <row r="52" spans="1:8" s="80" customFormat="1" ht="51" x14ac:dyDescent="0.2">
      <c r="A52" s="882" t="s">
        <v>1760</v>
      </c>
      <c r="B52" s="882" t="s">
        <v>1794</v>
      </c>
      <c r="C52" s="882" t="s">
        <v>1777</v>
      </c>
      <c r="D52" s="861"/>
      <c r="E52" s="861" t="s">
        <v>268</v>
      </c>
      <c r="F52" s="882" t="s">
        <v>1804</v>
      </c>
      <c r="G52" s="8"/>
      <c r="H52" s="8"/>
    </row>
    <row r="53" spans="1:8" s="80" customFormat="1" ht="38.25" x14ac:dyDescent="0.2">
      <c r="A53" s="882" t="s">
        <v>1761</v>
      </c>
      <c r="B53" s="882" t="s">
        <v>1795</v>
      </c>
      <c r="C53" s="882" t="s">
        <v>1163</v>
      </c>
      <c r="D53" s="861"/>
      <c r="E53" s="861" t="s">
        <v>268</v>
      </c>
      <c r="F53" s="882" t="s">
        <v>1806</v>
      </c>
      <c r="G53" s="8"/>
      <c r="H53" s="8"/>
    </row>
    <row r="54" spans="1:8" s="80" customFormat="1" ht="38.25" x14ac:dyDescent="0.2">
      <c r="A54" s="882" t="s">
        <v>1762</v>
      </c>
      <c r="B54" s="882" t="s">
        <v>1796</v>
      </c>
      <c r="C54" s="882" t="s">
        <v>1778</v>
      </c>
      <c r="D54" s="861"/>
      <c r="E54" s="861" t="s">
        <v>268</v>
      </c>
      <c r="F54" s="882" t="s">
        <v>1806</v>
      </c>
      <c r="G54" s="8"/>
      <c r="H54" s="8"/>
    </row>
    <row r="55" spans="1:8" s="80" customFormat="1" ht="63.75" x14ac:dyDescent="0.2">
      <c r="A55" s="882" t="s">
        <v>1763</v>
      </c>
      <c r="B55" s="882" t="s">
        <v>1797</v>
      </c>
      <c r="C55" s="882" t="s">
        <v>1779</v>
      </c>
      <c r="D55" s="861"/>
      <c r="E55" s="861" t="s">
        <v>268</v>
      </c>
      <c r="F55" s="882" t="s">
        <v>1805</v>
      </c>
      <c r="G55" s="8"/>
      <c r="H55" s="8"/>
    </row>
    <row r="56" spans="1:8" s="80" customFormat="1" ht="38.25" x14ac:dyDescent="0.2">
      <c r="A56" s="882" t="s">
        <v>1764</v>
      </c>
      <c r="B56" s="882" t="s">
        <v>1798</v>
      </c>
      <c r="C56" s="882" t="s">
        <v>1780</v>
      </c>
      <c r="D56" s="861"/>
      <c r="E56" s="861" t="s">
        <v>268</v>
      </c>
      <c r="F56" s="882" t="s">
        <v>1806</v>
      </c>
      <c r="G56" s="8"/>
      <c r="H56" s="8"/>
    </row>
    <row r="57" spans="1:8" s="80" customFormat="1" ht="51" x14ac:dyDescent="0.2">
      <c r="A57" s="882" t="s">
        <v>1765</v>
      </c>
      <c r="B57" s="882" t="s">
        <v>1799</v>
      </c>
      <c r="C57" s="882" t="s">
        <v>1781</v>
      </c>
      <c r="D57" s="861"/>
      <c r="E57" s="861" t="s">
        <v>268</v>
      </c>
      <c r="F57" s="882" t="s">
        <v>1807</v>
      </c>
      <c r="G57" s="8"/>
      <c r="H57" s="8"/>
    </row>
    <row r="58" spans="1:8" s="80" customFormat="1" x14ac:dyDescent="0.2">
      <c r="A58" s="1283" t="s">
        <v>267</v>
      </c>
      <c r="B58" s="912"/>
      <c r="C58" s="1270" t="s">
        <v>1782</v>
      </c>
      <c r="D58" s="861"/>
      <c r="E58" s="861"/>
      <c r="F58" s="912"/>
      <c r="G58" s="8"/>
      <c r="H58" s="8"/>
    </row>
    <row r="59" spans="1:8" s="80" customFormat="1" ht="25.5" x14ac:dyDescent="0.2">
      <c r="A59" s="882" t="s">
        <v>1766</v>
      </c>
      <c r="B59" s="882" t="s">
        <v>614</v>
      </c>
      <c r="C59" s="882" t="s">
        <v>1783</v>
      </c>
      <c r="D59" s="861"/>
      <c r="E59" s="861" t="s">
        <v>267</v>
      </c>
      <c r="F59" s="882" t="s">
        <v>614</v>
      </c>
      <c r="G59" s="8"/>
      <c r="H59" s="8"/>
    </row>
    <row r="60" spans="1:8" s="80" customFormat="1" x14ac:dyDescent="0.2">
      <c r="A60" s="882" t="s">
        <v>1767</v>
      </c>
      <c r="B60" s="882" t="s">
        <v>614</v>
      </c>
      <c r="C60" s="882" t="s">
        <v>1784</v>
      </c>
      <c r="D60" s="861"/>
      <c r="E60" s="861" t="s">
        <v>267</v>
      </c>
      <c r="F60" s="882" t="s">
        <v>614</v>
      </c>
      <c r="G60" s="8"/>
      <c r="H60" s="8"/>
    </row>
    <row r="61" spans="1:8" s="80" customFormat="1" x14ac:dyDescent="0.2">
      <c r="A61" s="1277"/>
      <c r="B61" s="638"/>
      <c r="C61" s="1277"/>
      <c r="D61" s="1277"/>
      <c r="E61" s="638"/>
      <c r="F61" s="638"/>
      <c r="G61" s="8"/>
      <c r="H61" s="8"/>
    </row>
    <row r="62" spans="1:8" s="80" customFormat="1" x14ac:dyDescent="0.2">
      <c r="A62" s="1277"/>
      <c r="B62" s="638"/>
      <c r="C62" s="1277"/>
      <c r="D62" s="1277"/>
      <c r="E62" s="638"/>
      <c r="F62" s="638"/>
      <c r="G62" s="8"/>
      <c r="H62" s="8"/>
    </row>
    <row r="63" spans="1:8" s="80" customFormat="1" x14ac:dyDescent="0.2">
      <c r="A63" s="1277"/>
      <c r="B63" s="638"/>
      <c r="C63" s="1277"/>
      <c r="D63" s="1277"/>
      <c r="E63" s="638"/>
      <c r="F63" s="638"/>
      <c r="G63" s="8"/>
      <c r="H63" s="8"/>
    </row>
    <row r="64" spans="1:8" s="80" customFormat="1" x14ac:dyDescent="0.2">
      <c r="A64" s="861"/>
      <c r="B64" s="663"/>
      <c r="C64" s="861"/>
      <c r="D64" s="861"/>
      <c r="E64" s="684"/>
      <c r="F64" s="684"/>
      <c r="G64" s="8"/>
      <c r="H64" s="8"/>
    </row>
    <row r="65" spans="1:8" s="80" customFormat="1" x14ac:dyDescent="0.2">
      <c r="A65" s="638"/>
      <c r="B65" s="638"/>
      <c r="C65" s="638"/>
      <c r="D65" s="638"/>
      <c r="E65" s="639"/>
      <c r="F65" s="639"/>
      <c r="G65" s="8"/>
      <c r="H65" s="8"/>
    </row>
    <row r="66" spans="1:8" s="80" customFormat="1" x14ac:dyDescent="0.2">
      <c r="A66" s="638"/>
      <c r="B66" s="638"/>
      <c r="C66" s="638"/>
      <c r="D66" s="638"/>
      <c r="E66" s="639"/>
      <c r="F66" s="639"/>
      <c r="G66" s="8"/>
      <c r="H66" s="8"/>
    </row>
    <row r="67" spans="1:8" s="80" customFormat="1" x14ac:dyDescent="0.2">
      <c r="A67" s="842"/>
      <c r="B67" s="842"/>
      <c r="C67" s="842"/>
      <c r="D67" s="842"/>
      <c r="E67" s="843"/>
      <c r="F67" s="844"/>
      <c r="G67" s="8"/>
      <c r="H67" s="8"/>
    </row>
    <row r="68" spans="1:8" s="25" customFormat="1" ht="11.25" x14ac:dyDescent="0.2">
      <c r="A68" s="1279" t="s">
        <v>545</v>
      </c>
      <c r="B68" s="1280" t="s">
        <v>137</v>
      </c>
      <c r="C68" s="1280" t="s">
        <v>120</v>
      </c>
      <c r="D68" s="1281" t="s">
        <v>138</v>
      </c>
      <c r="E68" s="1282" t="s">
        <v>139</v>
      </c>
      <c r="F68" s="1282" t="s">
        <v>140</v>
      </c>
      <c r="G68" s="1282" t="s">
        <v>141</v>
      </c>
      <c r="H68" s="1281" t="s">
        <v>407</v>
      </c>
    </row>
    <row r="69" spans="1:8" s="26" customFormat="1" ht="11.25" x14ac:dyDescent="0.2">
      <c r="A69" s="18"/>
      <c r="B69" s="18"/>
      <c r="C69" s="18"/>
      <c r="D69" s="49"/>
      <c r="E69" s="49"/>
      <c r="F69" s="49"/>
      <c r="G69" s="49"/>
      <c r="H69" s="49"/>
    </row>
    <row r="70" spans="1:8" s="26" customFormat="1" ht="12" thickBot="1" x14ac:dyDescent="0.25">
      <c r="A70" s="27"/>
      <c r="B70" s="27"/>
      <c r="C70" s="27"/>
      <c r="D70" s="49"/>
      <c r="E70" s="49"/>
      <c r="F70" s="49"/>
      <c r="G70" s="49"/>
      <c r="H70" s="49"/>
    </row>
    <row r="71" spans="1:8" s="26" customFormat="1" thickBot="1" x14ac:dyDescent="0.25">
      <c r="A71" s="28" t="s">
        <v>142</v>
      </c>
      <c r="B71" s="29">
        <f>SUM(B69:B70)</f>
        <v>0</v>
      </c>
      <c r="C71" s="60">
        <f>SUM(D71:H71)</f>
        <v>0</v>
      </c>
      <c r="D71" s="50">
        <f>SUM(D69:D70)</f>
        <v>0</v>
      </c>
      <c r="E71" s="50">
        <f>SUM(E69:E70)</f>
        <v>0</v>
      </c>
      <c r="F71" s="50">
        <f>SUM(F69:F70)</f>
        <v>0</v>
      </c>
      <c r="G71" s="50">
        <f>SUM(G69:G70)</f>
        <v>0</v>
      </c>
      <c r="H71" s="51">
        <f>SUM(H69:H70)</f>
        <v>0</v>
      </c>
    </row>
    <row r="72" spans="1:8" s="26" customFormat="1" ht="11.25" x14ac:dyDescent="0.2">
      <c r="A72" s="30"/>
      <c r="B72" s="31"/>
      <c r="C72" s="30"/>
      <c r="D72" s="52"/>
      <c r="E72" s="52"/>
      <c r="F72" s="52"/>
      <c r="G72" s="52"/>
      <c r="H72" s="52"/>
    </row>
    <row r="73" spans="1:8" s="12" customFormat="1" x14ac:dyDescent="0.2">
      <c r="A73" s="1439"/>
      <c r="B73" s="1439"/>
      <c r="C73" s="1206"/>
      <c r="D73" s="1469"/>
      <c r="E73" s="1469"/>
      <c r="F73" s="53"/>
      <c r="G73" s="58"/>
      <c r="H73" s="58"/>
    </row>
    <row r="74" spans="1:8" ht="31.5" customHeight="1" thickBot="1" x14ac:dyDescent="0.25">
      <c r="A74" s="1448" t="s">
        <v>328</v>
      </c>
      <c r="B74" s="1448"/>
      <c r="C74" s="1448"/>
      <c r="D74" s="59"/>
      <c r="E74" s="56" t="s">
        <v>544</v>
      </c>
      <c r="F74" s="7">
        <f>+COUNT(B76:B79)</f>
        <v>0</v>
      </c>
      <c r="G74" s="1467"/>
      <c r="H74" s="1467"/>
    </row>
    <row r="75" spans="1:8" s="25" customFormat="1" ht="12" thickBot="1" x14ac:dyDescent="0.25">
      <c r="A75" s="3" t="s">
        <v>545</v>
      </c>
      <c r="B75" s="17" t="s">
        <v>137</v>
      </c>
      <c r="C75" s="17" t="s">
        <v>120</v>
      </c>
      <c r="D75" s="46" t="s">
        <v>138</v>
      </c>
      <c r="E75" s="47" t="s">
        <v>139</v>
      </c>
      <c r="F75" s="47" t="s">
        <v>140</v>
      </c>
      <c r="G75" s="47" t="s">
        <v>141</v>
      </c>
      <c r="H75" s="48" t="s">
        <v>407</v>
      </c>
    </row>
    <row r="76" spans="1:8" s="26" customFormat="1" ht="11.25" x14ac:dyDescent="0.15">
      <c r="A76" s="1284"/>
      <c r="B76" s="18"/>
      <c r="C76" s="797"/>
      <c r="D76" s="49"/>
      <c r="E76" s="49"/>
      <c r="F76" s="49"/>
      <c r="G76" s="49"/>
      <c r="H76" s="49"/>
    </row>
    <row r="77" spans="1:8" s="26" customFormat="1" ht="11.25" x14ac:dyDescent="0.15">
      <c r="A77" s="1285"/>
      <c r="B77" s="18"/>
      <c r="C77" s="1278"/>
      <c r="D77" s="49"/>
      <c r="E77" s="49"/>
      <c r="F77" s="49"/>
      <c r="G77" s="49"/>
      <c r="H77" s="49"/>
    </row>
    <row r="78" spans="1:8" s="26" customFormat="1" ht="11.25" x14ac:dyDescent="0.15">
      <c r="A78" s="1285"/>
      <c r="B78" s="18"/>
      <c r="C78" s="1278"/>
      <c r="D78" s="49"/>
      <c r="E78" s="49"/>
      <c r="F78" s="49"/>
      <c r="G78" s="49"/>
      <c r="H78" s="49"/>
    </row>
    <row r="79" spans="1:8" s="26" customFormat="1" ht="12" thickBot="1" x14ac:dyDescent="0.2">
      <c r="A79" s="1284"/>
      <c r="B79" s="18"/>
      <c r="C79" s="797"/>
      <c r="D79" s="49"/>
      <c r="E79" s="49"/>
      <c r="F79" s="49"/>
      <c r="G79" s="49"/>
      <c r="H79" s="49"/>
    </row>
    <row r="80" spans="1:8" s="26" customFormat="1" thickBot="1" x14ac:dyDescent="0.25">
      <c r="A80" s="28" t="s">
        <v>142</v>
      </c>
      <c r="B80" s="29">
        <f>SUM(B76:B79)</f>
        <v>0</v>
      </c>
      <c r="C80" s="60">
        <f>SUM(D80:H80)</f>
        <v>0</v>
      </c>
      <c r="D80" s="50"/>
      <c r="E80" s="50"/>
      <c r="F80" s="50"/>
      <c r="G80" s="50"/>
      <c r="H80" s="51"/>
    </row>
    <row r="81" spans="1:8" s="12" customFormat="1" x14ac:dyDescent="0.2">
      <c r="A81" s="1439"/>
      <c r="B81" s="1439"/>
      <c r="C81" s="1207"/>
      <c r="D81" s="1468"/>
      <c r="E81" s="1468"/>
      <c r="F81" s="1468"/>
      <c r="G81" s="58"/>
      <c r="H81" s="58"/>
    </row>
    <row r="82" spans="1:8" x14ac:dyDescent="0.2">
      <c r="A82" s="1200"/>
      <c r="B82" s="23"/>
      <c r="C82" s="1206"/>
      <c r="D82" s="53"/>
      <c r="E82" s="53"/>
      <c r="F82" s="53"/>
      <c r="G82" s="54"/>
      <c r="H82" s="54"/>
    </row>
    <row r="83" spans="1:8" ht="31.5" customHeight="1" thickBot="1" x14ac:dyDescent="0.25">
      <c r="A83" s="1448" t="s">
        <v>329</v>
      </c>
      <c r="B83" s="1448"/>
      <c r="C83" s="1448"/>
      <c r="D83" s="53"/>
      <c r="E83" s="56" t="s">
        <v>544</v>
      </c>
      <c r="F83" s="7">
        <f>+COUNT(B85:B87)</f>
        <v>2</v>
      </c>
      <c r="G83" s="1467"/>
      <c r="H83" s="1467"/>
    </row>
    <row r="84" spans="1:8" s="26" customFormat="1" ht="12" thickBot="1" x14ac:dyDescent="0.25">
      <c r="A84" s="3" t="s">
        <v>545</v>
      </c>
      <c r="B84" s="32" t="s">
        <v>137</v>
      </c>
      <c r="C84" s="17" t="s">
        <v>330</v>
      </c>
      <c r="D84" s="46" t="s">
        <v>138</v>
      </c>
      <c r="E84" s="47" t="s">
        <v>139</v>
      </c>
      <c r="F84" s="47" t="s">
        <v>140</v>
      </c>
      <c r="G84" s="47" t="s">
        <v>141</v>
      </c>
      <c r="H84" s="48" t="s">
        <v>407</v>
      </c>
    </row>
    <row r="85" spans="1:8" s="26" customFormat="1" ht="22.5" x14ac:dyDescent="0.2">
      <c r="A85" s="33" t="s">
        <v>3590</v>
      </c>
      <c r="B85" s="33">
        <v>8</v>
      </c>
      <c r="C85" s="34" t="s">
        <v>3591</v>
      </c>
      <c r="D85" s="49"/>
      <c r="E85" s="49"/>
      <c r="F85" s="49"/>
      <c r="G85" s="49"/>
      <c r="H85" s="49"/>
    </row>
    <row r="86" spans="1:8" s="26" customFormat="1" ht="22.5" x14ac:dyDescent="0.2">
      <c r="A86" s="33" t="s">
        <v>3592</v>
      </c>
      <c r="B86" s="33">
        <v>4</v>
      </c>
      <c r="C86" s="34" t="s">
        <v>3591</v>
      </c>
      <c r="D86" s="49"/>
      <c r="E86" s="49"/>
      <c r="F86" s="49"/>
      <c r="G86" s="49"/>
      <c r="H86" s="49"/>
    </row>
    <row r="87" spans="1:8" s="26" customFormat="1" ht="12" thickBot="1" x14ac:dyDescent="0.25">
      <c r="A87" s="27"/>
      <c r="B87" s="27"/>
      <c r="C87" s="27"/>
      <c r="D87" s="49"/>
      <c r="E87" s="49"/>
      <c r="F87" s="49"/>
      <c r="G87" s="49"/>
      <c r="H87" s="49"/>
    </row>
    <row r="88" spans="1:8" s="26" customFormat="1" thickBot="1" x14ac:dyDescent="0.25">
      <c r="A88" s="28" t="s">
        <v>142</v>
      </c>
      <c r="B88" s="29">
        <f>SUM(B85:B87)</f>
        <v>12</v>
      </c>
      <c r="C88" s="60">
        <f>SUM(D88:H88)</f>
        <v>0</v>
      </c>
      <c r="D88" s="50"/>
      <c r="E88" s="50"/>
      <c r="F88" s="50"/>
      <c r="G88" s="50"/>
      <c r="H88" s="51"/>
    </row>
    <row r="89" spans="1:8" x14ac:dyDescent="0.2">
      <c r="A89" s="1200"/>
      <c r="B89" s="23"/>
      <c r="C89" s="1206"/>
      <c r="D89" s="13"/>
      <c r="E89" s="13"/>
      <c r="F89" s="13"/>
    </row>
    <row r="90" spans="1:8" x14ac:dyDescent="0.2">
      <c r="A90" s="1439"/>
      <c r="B90" s="1439"/>
      <c r="C90" s="1206"/>
      <c r="D90" s="1438"/>
      <c r="E90" s="1438"/>
      <c r="F90" s="13"/>
    </row>
    <row r="91" spans="1:8" s="14" customFormat="1" ht="18" customHeight="1" x14ac:dyDescent="0.2">
      <c r="A91" s="1440" t="s">
        <v>421</v>
      </c>
      <c r="B91" s="1440"/>
      <c r="C91" s="1440"/>
      <c r="D91" s="1440"/>
      <c r="E91" s="1440"/>
      <c r="F91" s="1440"/>
    </row>
    <row r="92" spans="1:8" ht="25.5" customHeight="1" thickBot="1" x14ac:dyDescent="0.25">
      <c r="A92" s="1438" t="s">
        <v>422</v>
      </c>
      <c r="B92" s="1438"/>
      <c r="C92" s="1438"/>
      <c r="D92" s="1438"/>
      <c r="E92" s="1438"/>
      <c r="F92" s="1438"/>
      <c r="G92" s="16"/>
    </row>
    <row r="93" spans="1:8" s="37" customFormat="1" ht="11.25" x14ac:dyDescent="0.2">
      <c r="A93" s="1565" t="s">
        <v>423</v>
      </c>
      <c r="B93" s="1566"/>
      <c r="C93" s="161" t="s">
        <v>121</v>
      </c>
      <c r="D93" s="1566" t="s">
        <v>424</v>
      </c>
      <c r="E93" s="1566"/>
      <c r="F93" s="364" t="s">
        <v>425</v>
      </c>
    </row>
    <row r="94" spans="1:8" s="37" customFormat="1" ht="11.25" x14ac:dyDescent="0.2">
      <c r="A94" s="1456" t="s">
        <v>268</v>
      </c>
      <c r="B94" s="1456"/>
      <c r="C94" s="1205" t="s">
        <v>1386</v>
      </c>
      <c r="D94" s="1453" t="s">
        <v>1636</v>
      </c>
      <c r="E94" s="1453"/>
      <c r="F94" s="263"/>
    </row>
    <row r="95" spans="1:8" s="37" customFormat="1" ht="11.25" x14ac:dyDescent="0.2">
      <c r="A95" s="1456" t="s">
        <v>300</v>
      </c>
      <c r="B95" s="1456"/>
      <c r="C95" s="1205" t="s">
        <v>542</v>
      </c>
      <c r="D95" s="1453" t="s">
        <v>131</v>
      </c>
      <c r="E95" s="1453"/>
      <c r="F95" s="264"/>
    </row>
    <row r="96" spans="1:8" s="37" customFormat="1" ht="11.25" x14ac:dyDescent="0.2">
      <c r="A96" s="1204"/>
      <c r="B96" s="305"/>
      <c r="C96" s="1205"/>
      <c r="D96" s="41"/>
      <c r="E96" s="41"/>
      <c r="F96" s="41"/>
    </row>
    <row r="97" spans="1:7" x14ac:dyDescent="0.2">
      <c r="A97" s="1439"/>
      <c r="B97" s="1439"/>
      <c r="C97" s="1206"/>
      <c r="D97" s="1438"/>
      <c r="E97" s="1438"/>
      <c r="F97" s="13"/>
    </row>
    <row r="98" spans="1:7" s="14" customFormat="1" ht="18" customHeight="1" x14ac:dyDescent="0.2">
      <c r="A98" s="1440" t="s">
        <v>335</v>
      </c>
      <c r="B98" s="1440"/>
      <c r="C98" s="1440"/>
      <c r="D98" s="1440"/>
      <c r="E98" s="1440"/>
      <c r="F98" s="1440"/>
    </row>
    <row r="99" spans="1:7" ht="27" customHeight="1" thickBot="1" x14ac:dyDescent="0.25">
      <c r="A99" s="1452" t="s">
        <v>336</v>
      </c>
      <c r="B99" s="1452"/>
      <c r="C99" s="1452"/>
      <c r="D99" s="1452"/>
      <c r="E99" s="1452"/>
      <c r="F99" s="1452"/>
      <c r="G99" s="16"/>
    </row>
    <row r="100" spans="1:7" s="37" customFormat="1" ht="12" thickBot="1" x14ac:dyDescent="0.25">
      <c r="A100" s="1444" t="s">
        <v>423</v>
      </c>
      <c r="B100" s="1445"/>
      <c r="C100" s="35" t="s">
        <v>121</v>
      </c>
      <c r="D100" s="1445" t="s">
        <v>424</v>
      </c>
      <c r="E100" s="1445"/>
      <c r="F100" s="36" t="s">
        <v>425</v>
      </c>
    </row>
    <row r="101" spans="1:7" s="37" customFormat="1" ht="11.25" x14ac:dyDescent="0.2">
      <c r="A101" s="1454" t="s">
        <v>403</v>
      </c>
      <c r="B101" s="1454"/>
      <c r="C101" s="38"/>
      <c r="D101" s="1455"/>
      <c r="E101" s="1455"/>
      <c r="F101" s="39"/>
    </row>
    <row r="102" spans="1:7" s="37" customFormat="1" ht="11.25" x14ac:dyDescent="0.2">
      <c r="A102" s="1456"/>
      <c r="B102" s="1456"/>
      <c r="C102" s="1205"/>
      <c r="D102" s="1453"/>
      <c r="E102" s="1453"/>
      <c r="F102" s="41"/>
    </row>
    <row r="103" spans="1:7" s="12" customFormat="1" x14ac:dyDescent="0.2">
      <c r="A103" s="1439"/>
      <c r="B103" s="1439"/>
      <c r="C103" s="1206"/>
      <c r="D103" s="1438"/>
      <c r="E103" s="1438"/>
      <c r="F103" s="13"/>
    </row>
  </sheetData>
  <customSheetViews>
    <customSheetView guid="{CFDDDCD9-14BA-46D0-BACB-8D2F29A56239}" showGridLines="0">
      <pane ySplit="1" topLeftCell="A89" activePane="bottomLeft" state="frozenSplit"/>
      <selection pane="bottomLeft" activeCell="D97" sqref="D97:E97"/>
      <pageMargins left="0.25" right="0.25" top="0.25" bottom="0.25" header="0.5" footer="0.5"/>
      <pageSetup paperSize="9" orientation="portrait" r:id="rId1"/>
      <headerFooter alignWithMargins="0">
        <oddFooter>&amp;L&amp;C&amp;R</oddFooter>
      </headerFooter>
    </customSheetView>
    <customSheetView guid="{6B746EE9-112D-494A-A34D-DD33DA24FCB1}" showGridLines="0">
      <pane ySplit="1" topLeftCell="A29" activePane="bottomLeft" state="frozenSplit"/>
      <selection pane="bottomLeft" activeCell="G29" sqref="G29:H29"/>
      <pageMargins left="0.25" right="0.25" top="0.25" bottom="0.25" header="0.5" footer="0.5"/>
      <pageSetup paperSize="9" orientation="portrait" r:id="rId2"/>
      <headerFooter alignWithMargins="0">
        <oddFooter>&amp;L&amp;C&amp;R</oddFooter>
      </headerFooter>
    </customSheetView>
    <customSheetView guid="{5DC0DB65-0B51-43B0-B8BB-8D3C0067049B}" showGridLines="0">
      <pane ySplit="1" topLeftCell="A89" activePane="bottomLeft" state="frozenSplit"/>
      <selection pane="bottomLeft" activeCell="D97" sqref="D97:E97"/>
      <pageMargins left="0.25" right="0.25" top="0.25" bottom="0.25" header="0.5" footer="0.5"/>
      <pageSetup paperSize="9" orientation="portrait" r:id="rId3"/>
      <headerFooter alignWithMargins="0">
        <oddFooter>&amp;L&amp;C&amp;R</oddFooter>
      </headerFooter>
    </customSheetView>
    <customSheetView guid="{8DF90023-6051-46F1-A20F-9BAF97B5126C}" showGridLines="0">
      <pane ySplit="1" topLeftCell="A89" activePane="bottomLeft" state="frozenSplit"/>
      <selection pane="bottomLeft" activeCell="D97" sqref="D97:E97"/>
      <pageMargins left="0.25" right="0.25" top="0.25" bottom="0.25" header="0.5" footer="0.5"/>
      <pageSetup paperSize="9" orientation="portrait" r:id="rId4"/>
      <headerFooter alignWithMargins="0">
        <oddFooter>&amp;L&amp;C&amp;R</oddFooter>
      </headerFooter>
    </customSheetView>
    <customSheetView guid="{A8F0939F-9581-40D1-B5DE-7692F53D4C7E}" showGridLines="0">
      <pane ySplit="1" topLeftCell="A2" activePane="bottomLeft" state="frozenSplit"/>
      <selection pane="bottomLeft" activeCell="F21" sqref="F21"/>
      <pageMargins left="0.25" right="0.25" top="0.25" bottom="0.25" header="0.5" footer="0.5"/>
      <pageSetup paperSize="9" orientation="portrait" r:id="rId5"/>
      <headerFooter alignWithMargins="0">
        <oddFooter>&amp;L&amp;C&amp;R</oddFooter>
      </headerFooter>
    </customSheetView>
    <customSheetView guid="{9C6A3A64-BE7F-4A67-8D38-05149BD96D9A}" showGridLines="0">
      <pane ySplit="1" topLeftCell="A50" activePane="bottomLeft" state="frozenSplit"/>
      <selection pane="bottomLeft" activeCell="A76" sqref="A76:B76"/>
      <pageMargins left="0.25" right="0.25" top="0.25" bottom="0.25" header="0.5" footer="0.5"/>
      <pageSetup paperSize="9" orientation="portrait" r:id="rId6"/>
      <headerFooter alignWithMargins="0">
        <oddFooter>&amp;L&amp;C&amp;R</oddFooter>
      </headerFooter>
    </customSheetView>
    <customSheetView guid="{91AC7900-E82A-43FD-8573-B38F63A5A402}" showGridLines="0">
      <pane ySplit="1" topLeftCell="A50" activePane="bottomLeft" state="frozenSplit"/>
      <selection pane="bottomLeft" activeCell="A76" sqref="A76:B76"/>
      <pageMargins left="0.25" right="0.25" top="0.25" bottom="0.25" header="0.5" footer="0.5"/>
      <pageSetup paperSize="9" orientation="portrait" r:id="rId7"/>
      <headerFooter alignWithMargins="0">
        <oddFooter>&amp;L&amp;C&amp;R</oddFooter>
      </headerFooter>
    </customSheetView>
    <customSheetView guid="{296833A6-5834-41B0-8AD2-D0B14E4A5D9E}" showPageBreaks="1" showGridLines="0" showRuler="0">
      <pane ySplit="1" topLeftCell="A50" activePane="bottomLeft" state="frozenSplit"/>
      <selection pane="bottomLeft" activeCell="A76" sqref="A76:B76"/>
      <pageMargins left="0.25" right="0.25" top="0.25" bottom="0.25" header="0.5" footer="0.5"/>
      <pageSetup paperSize="9" orientation="portrait" r:id="rId8"/>
      <headerFooter alignWithMargins="0">
        <oddFooter>&amp;L&amp;C&amp;R</oddFooter>
      </headerFooter>
    </customSheetView>
    <customSheetView guid="{9A9DF6C7-D895-4F2F-8DC4-385E507BADD2}" showGridLines="0" showRuler="0">
      <pane ySplit="1" topLeftCell="A2" activePane="bottomLeft" state="frozenSplit"/>
      <selection pane="bottomLeft" activeCell="A23" sqref="A23:IV23"/>
      <pageMargins left="0.25" right="0.25" top="0.25" bottom="0.25" header="0.5" footer="0.5"/>
      <pageSetup paperSize="9" orientation="portrait" r:id="rId9"/>
      <headerFooter alignWithMargins="0">
        <oddFooter>&amp;L&amp;C&amp;R</oddFooter>
      </headerFooter>
    </customSheetView>
    <customSheetView guid="{09EAE293-7C7B-462B-8579-3BA9A2F22499}" showPageBreaks="1" showGridLines="0" showRuler="0">
      <pane ySplit="1" topLeftCell="A8" activePane="bottomLeft" state="frozenSplit"/>
      <selection pane="bottomLeft" activeCell="A23" sqref="A23:IV28"/>
      <pageMargins left="0.25" right="0.25" top="0.25" bottom="0.25" header="0.5" footer="0.5"/>
      <pageSetup paperSize="9" orientation="portrait" r:id="rId10"/>
      <headerFooter alignWithMargins="0">
        <oddFooter>&amp;L&amp;C&amp;R</oddFooter>
      </headerFooter>
    </customSheetView>
    <customSheetView guid="{7450E9D2-FBF1-4E1F-8B18-439DF582C3A7}" showGridLines="0" showRuler="0">
      <pane ySplit="1" topLeftCell="A8" activePane="bottomLeft" state="frozenSplit"/>
      <selection pane="bottomLeft" activeCell="A13" sqref="A13:IV20"/>
      <pageMargins left="0.75" right="0.75" top="1" bottom="1" header="0.5" footer="0.5"/>
      <pageSetup paperSize="9" orientation="portrait" r:id="rId11"/>
      <headerFooter alignWithMargins="0"/>
    </customSheetView>
    <customSheetView guid="{452B1860-8BEA-4644-8165-33AC0A7FD1C4}" showPageBreaks="1" showGridLines="0" showRuler="0">
      <pane ySplit="1" topLeftCell="A17" activePane="bottomLeft" state="frozenSplit"/>
      <selection pane="bottomLeft" activeCell="A25" sqref="A25:F25"/>
      <pageMargins left="0.75" right="0.75" top="1" bottom="1" header="0.5" footer="0.5"/>
      <pageSetup paperSize="9" orientation="portrait" r:id="rId12"/>
      <headerFooter alignWithMargins="0"/>
    </customSheetView>
    <customSheetView guid="{C8DEC792-F14C-4168-A9C5-6B1372CDC0FC}" showPageBreaks="1" showGridLines="0" showRuler="0">
      <pane ySplit="1" topLeftCell="A65" activePane="bottomLeft" state="frozenSplit"/>
      <selection pane="bottomLeft" activeCell="A12" sqref="A12:E33"/>
      <pageMargins left="0.75" right="0.75" top="1" bottom="1" header="0.5" footer="0.5"/>
      <pageSetup paperSize="9" orientation="portrait" r:id="rId13"/>
      <headerFooter alignWithMargins="0"/>
    </customSheetView>
    <customSheetView guid="{05879C0B-B096-4327-8494-06A023AA0229}" showPageBreaks="1" showGridLines="0" showRuler="0" topLeftCell="D1">
      <pane ySplit="1" topLeftCell="A8" activePane="bottomLeft" state="frozenSplit"/>
      <selection pane="bottomLeft"/>
      <pageMargins left="0.75" right="0.75" top="1" bottom="1" header="0.5" footer="0.5"/>
      <pageSetup paperSize="9" orientation="portrait" r:id="rId14"/>
      <headerFooter alignWithMargins="0"/>
    </customSheetView>
    <customSheetView guid="{1E17F5E5-266B-4194-8ED9-12D00ACDF857}" showGridLines="0" showRuler="0">
      <pane ySplit="1" topLeftCell="A2" activePane="bottomLeft" state="frozenSplit"/>
      <selection pane="bottomLeft" activeCell="A33" sqref="A33:F33"/>
      <pageMargins left="0.25" right="0.25" top="0.25" bottom="0.25" header="0.5" footer="0.5"/>
      <pageSetup paperSize="9" orientation="portrait" r:id="rId15"/>
      <headerFooter alignWithMargins="0">
        <oddFooter>&amp;L&amp;C&amp;R</oddFooter>
      </headerFooter>
    </customSheetView>
    <customSheetView guid="{33E08948-8AE4-4C90-9480-DF2C3EC0335B}" showGridLines="0" showRuler="0">
      <pane ySplit="1" topLeftCell="A68" activePane="bottomLeft" state="frozenSplit"/>
      <selection pane="bottomLeft" activeCell="F80" sqref="F80"/>
      <pageMargins left="0.25" right="0.25" top="0.25" bottom="0.25" header="0.5" footer="0.5"/>
      <pageSetup paperSize="9" orientation="portrait" r:id="rId16"/>
      <headerFooter alignWithMargins="0">
        <oddFooter>&amp;L&amp;C&amp;R</oddFooter>
      </headerFooter>
    </customSheetView>
    <customSheetView guid="{5CB9D19D-BF8C-48B4-BC29-D65FE978B625}" showGridLines="0" showRuler="0">
      <pane ySplit="1" topLeftCell="A2" activePane="bottomLeft" state="frozenSplit"/>
      <selection pane="bottomLeft" activeCell="A76" sqref="A76:B76"/>
      <pageMargins left="0.25" right="0.25" top="0.25" bottom="0.25" header="0.5" footer="0.5"/>
      <pageSetup paperSize="9" orientation="portrait" r:id="rId17"/>
      <headerFooter alignWithMargins="0">
        <oddFooter>&amp;L&amp;C&amp;R</oddFooter>
      </headerFooter>
    </customSheetView>
    <customSheetView guid="{7C07F91A-F6D6-426F-9E5D-F8A592BBB9E4}" showGridLines="0">
      <pane ySplit="1" topLeftCell="A50" activePane="bottomLeft" state="frozenSplit"/>
      <selection pane="bottomLeft" activeCell="A76" sqref="A76:B76"/>
      <pageMargins left="0.25" right="0.25" top="0.25" bottom="0.25" header="0.5" footer="0.5"/>
      <pageSetup paperSize="9" orientation="portrait" r:id="rId18"/>
      <headerFooter alignWithMargins="0">
        <oddFooter>&amp;L&amp;C&amp;R</oddFooter>
      </headerFooter>
    </customSheetView>
    <customSheetView guid="{D93B4B45-EA15-40A8-8C92-C035A75F5450}" showGridLines="0">
      <pane ySplit="1" topLeftCell="A50" activePane="bottomLeft" state="frozenSplit"/>
      <selection pane="bottomLeft" activeCell="A76" sqref="A76:B76"/>
      <pageMargins left="0.25" right="0.25" top="0.25" bottom="0.25" header="0.5" footer="0.5"/>
      <pageSetup paperSize="9" orientation="portrait" r:id="rId19"/>
      <headerFooter alignWithMargins="0">
        <oddFooter>&amp;L&amp;C&amp;R</oddFooter>
      </headerFooter>
    </customSheetView>
  </customSheetViews>
  <mergeCells count="57">
    <mergeCell ref="C1:F1"/>
    <mergeCell ref="C11:F11"/>
    <mergeCell ref="A27:B27"/>
    <mergeCell ref="D27:E27"/>
    <mergeCell ref="A8:B8"/>
    <mergeCell ref="D8:E8"/>
    <mergeCell ref="A10:F10"/>
    <mergeCell ref="C5:F5"/>
    <mergeCell ref="A6:B6"/>
    <mergeCell ref="D6:E6"/>
    <mergeCell ref="A3:B3"/>
    <mergeCell ref="C3:F3"/>
    <mergeCell ref="A4:B4"/>
    <mergeCell ref="C4:F4"/>
    <mergeCell ref="A5:B5"/>
    <mergeCell ref="A26:B26"/>
    <mergeCell ref="D93:E93"/>
    <mergeCell ref="D90:E90"/>
    <mergeCell ref="A81:B81"/>
    <mergeCell ref="A92:F92"/>
    <mergeCell ref="D97:E97"/>
    <mergeCell ref="A94:B94"/>
    <mergeCell ref="D94:E94"/>
    <mergeCell ref="A95:B95"/>
    <mergeCell ref="D95:E95"/>
    <mergeCell ref="D26:E26"/>
    <mergeCell ref="A28:F28"/>
    <mergeCell ref="A91:F91"/>
    <mergeCell ref="G12:H12"/>
    <mergeCell ref="A25:F25"/>
    <mergeCell ref="G25:H25"/>
    <mergeCell ref="A12:F12"/>
    <mergeCell ref="A20:F20"/>
    <mergeCell ref="G20:H20"/>
    <mergeCell ref="A90:B90"/>
    <mergeCell ref="G83:H83"/>
    <mergeCell ref="A74:C74"/>
    <mergeCell ref="G29:H29"/>
    <mergeCell ref="A30:F30"/>
    <mergeCell ref="A29:C29"/>
    <mergeCell ref="G74:H74"/>
    <mergeCell ref="A73:B73"/>
    <mergeCell ref="A83:C83"/>
    <mergeCell ref="D73:E73"/>
    <mergeCell ref="D81:F81"/>
    <mergeCell ref="A103:B103"/>
    <mergeCell ref="D103:E103"/>
    <mergeCell ref="A99:F99"/>
    <mergeCell ref="A98:F98"/>
    <mergeCell ref="A100:B100"/>
    <mergeCell ref="D100:E100"/>
    <mergeCell ref="D102:E102"/>
    <mergeCell ref="A101:B101"/>
    <mergeCell ref="D101:E101"/>
    <mergeCell ref="A102:B102"/>
    <mergeCell ref="A97:B97"/>
    <mergeCell ref="A93:B93"/>
  </mergeCells>
  <phoneticPr fontId="35" type="noConversion"/>
  <hyperlinks>
    <hyperlink ref="A39" r:id="rId20" display="http://tcelis.cenelec.be/pls/portal30/CELISPROC.RPT_WEB_PROJECT_D.SHOW?p_arg_names=project_number&amp;p_arg_values=21119" xr:uid="{00000000-0004-0000-1100-000000000000}"/>
    <hyperlink ref="A32" r:id="rId21" display="http://tcelis.cenelec.be/pls/portal30/CELISPROC.RPT_WEB_PROJECT_D.SHOW?p_arg_names=project_number&amp;p_arg_values=21438" xr:uid="{00000000-0004-0000-1100-000001000000}"/>
  </hyperlinks>
  <pageMargins left="0.25" right="0.25" top="0.25" bottom="0.25" header="0.5" footer="0.5"/>
  <pageSetup paperSize="9" orientation="portrait" r:id="rId22"/>
  <headerFooter alignWithMargins="0">
    <oddFooter>&amp;L&amp;C&amp;R</oddFooter>
  </headerFooter>
  <drawing r:id="rId2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 summaryRight="0"/>
  </sheetPr>
  <dimension ref="A1:I93"/>
  <sheetViews>
    <sheetView showGridLines="0" workbookViewId="0">
      <pane ySplit="1" topLeftCell="A70" activePane="bottomLeft" state="frozenSplit"/>
      <selection pane="bottomLeft" activeCell="G21" sqref="G21"/>
    </sheetView>
  </sheetViews>
  <sheetFormatPr defaultColWidth="9.140625" defaultRowHeight="12.75" x14ac:dyDescent="0.2"/>
  <cols>
    <col min="1" max="1" width="24.5703125" style="2" customWidth="1"/>
    <col min="2" max="2" width="11.5703125" style="2" customWidth="1"/>
    <col min="3" max="3" width="39.140625" style="2" customWidth="1"/>
    <col min="4" max="8" width="11.5703125" style="2" customWidth="1"/>
    <col min="9" max="9" width="3.5703125" style="2" customWidth="1"/>
    <col min="10" max="16384" width="9.140625" style="2"/>
  </cols>
  <sheetData>
    <row r="1" spans="1:8" ht="27" customHeight="1" x14ac:dyDescent="0.2">
      <c r="A1" s="114"/>
      <c r="B1" s="45"/>
      <c r="C1" s="1460" t="s">
        <v>818</v>
      </c>
      <c r="D1" s="1460"/>
      <c r="E1" s="1460"/>
      <c r="F1" s="1460"/>
      <c r="G1" s="114"/>
      <c r="H1" s="115"/>
    </row>
    <row r="2" spans="1:8" ht="0.95" customHeight="1" thickBot="1" x14ac:dyDescent="0.25">
      <c r="A2" s="114"/>
      <c r="B2" s="114"/>
      <c r="C2" s="114"/>
      <c r="D2" s="114"/>
      <c r="E2" s="114"/>
      <c r="F2" s="114"/>
      <c r="G2" s="114"/>
      <c r="H2" s="114"/>
    </row>
    <row r="3" spans="1:8" ht="33.75" customHeight="1" thickBot="1" x14ac:dyDescent="0.25">
      <c r="A3" s="1439" t="s">
        <v>115</v>
      </c>
      <c r="B3" s="1439"/>
      <c r="C3" s="1464" t="s">
        <v>145</v>
      </c>
      <c r="D3" s="1465"/>
      <c r="E3" s="1465"/>
      <c r="F3" s="1466"/>
      <c r="G3" s="115"/>
      <c r="H3" s="114"/>
    </row>
    <row r="4" spans="1:8" ht="16.350000000000001" customHeight="1" x14ac:dyDescent="0.2">
      <c r="A4" s="1439" t="s">
        <v>116</v>
      </c>
      <c r="B4" s="1439"/>
      <c r="C4" s="1438" t="s">
        <v>650</v>
      </c>
      <c r="D4" s="1438"/>
      <c r="E4" s="1438"/>
      <c r="F4" s="1438"/>
      <c r="G4" s="115"/>
      <c r="H4" s="114"/>
    </row>
    <row r="5" spans="1:8" ht="16.350000000000001" customHeight="1" x14ac:dyDescent="0.2">
      <c r="A5" s="1439" t="s">
        <v>117</v>
      </c>
      <c r="B5" s="1439"/>
      <c r="C5" s="1438" t="s">
        <v>518</v>
      </c>
      <c r="D5" s="1438"/>
      <c r="E5" s="1438"/>
      <c r="F5" s="1438"/>
      <c r="G5" s="115"/>
      <c r="H5" s="114"/>
    </row>
    <row r="6" spans="1:8" x14ac:dyDescent="0.2">
      <c r="A6" s="1439" t="s">
        <v>118</v>
      </c>
      <c r="B6" s="1439"/>
      <c r="C6" s="106">
        <v>12</v>
      </c>
      <c r="D6" s="1438"/>
      <c r="E6" s="1438"/>
      <c r="F6" s="13"/>
      <c r="G6" s="115"/>
      <c r="H6" s="114"/>
    </row>
    <row r="7" spans="1:8" ht="24" x14ac:dyDescent="0.2">
      <c r="A7" s="23" t="s">
        <v>793</v>
      </c>
      <c r="B7" s="23"/>
      <c r="C7" s="24">
        <v>18</v>
      </c>
      <c r="D7" s="1438"/>
      <c r="E7" s="1438"/>
      <c r="F7" s="13"/>
      <c r="G7" s="115"/>
      <c r="H7" s="114"/>
    </row>
    <row r="8" spans="1:8" ht="18" customHeight="1" x14ac:dyDescent="0.2">
      <c r="A8" s="1439" t="s">
        <v>119</v>
      </c>
      <c r="B8" s="1439"/>
      <c r="C8" s="1439"/>
      <c r="D8" s="1439"/>
      <c r="E8" s="1439"/>
      <c r="F8" s="1439"/>
      <c r="G8" s="115"/>
      <c r="H8" s="114"/>
    </row>
    <row r="9" spans="1:8" s="7" customFormat="1" ht="39" customHeight="1" x14ac:dyDescent="0.2">
      <c r="A9" s="1" t="s">
        <v>404</v>
      </c>
      <c r="B9" s="1"/>
      <c r="C9" s="1535" t="s">
        <v>146</v>
      </c>
      <c r="D9" s="1459"/>
      <c r="E9" s="1459"/>
      <c r="F9" s="1459"/>
      <c r="G9" s="116"/>
      <c r="H9" s="117"/>
    </row>
    <row r="10" spans="1:8" ht="26.25" customHeight="1" thickBot="1" x14ac:dyDescent="0.25">
      <c r="A10" s="1458" t="s">
        <v>405</v>
      </c>
      <c r="B10" s="1458"/>
      <c r="C10" s="1458"/>
      <c r="D10" s="1458"/>
      <c r="E10" s="1458"/>
      <c r="F10" s="1458"/>
      <c r="G10" s="1457"/>
      <c r="H10" s="1457"/>
    </row>
    <row r="11" spans="1:8" s="6" customFormat="1" ht="22.5" x14ac:dyDescent="0.2">
      <c r="A11" s="73" t="s">
        <v>406</v>
      </c>
      <c r="B11" s="74" t="s">
        <v>407</v>
      </c>
      <c r="C11" s="83" t="s">
        <v>342</v>
      </c>
      <c r="D11" s="83" t="s">
        <v>408</v>
      </c>
      <c r="E11" s="76" t="s">
        <v>343</v>
      </c>
      <c r="F11" s="61"/>
    </row>
    <row r="12" spans="1:8" s="62" customFormat="1" ht="22.5" x14ac:dyDescent="0.2">
      <c r="A12" s="20" t="s">
        <v>147</v>
      </c>
      <c r="B12" s="20" t="s">
        <v>71</v>
      </c>
      <c r="C12" s="20" t="s">
        <v>148</v>
      </c>
      <c r="D12" s="20" t="s">
        <v>666</v>
      </c>
      <c r="E12" s="101">
        <v>39253</v>
      </c>
      <c r="F12" s="70"/>
    </row>
    <row r="13" spans="1:8" s="62" customFormat="1" ht="22.5" x14ac:dyDescent="0.2">
      <c r="A13" s="20" t="s">
        <v>149</v>
      </c>
      <c r="B13" s="20" t="s">
        <v>71</v>
      </c>
      <c r="C13" s="20" t="s">
        <v>150</v>
      </c>
      <c r="D13" s="20" t="s">
        <v>666</v>
      </c>
      <c r="E13" s="101">
        <v>39253</v>
      </c>
      <c r="F13" s="70"/>
    </row>
    <row r="14" spans="1:8" s="9" customFormat="1" ht="22.5" x14ac:dyDescent="0.2">
      <c r="A14" s="20" t="s">
        <v>151</v>
      </c>
      <c r="B14" s="20" t="s">
        <v>71</v>
      </c>
      <c r="C14" s="20"/>
      <c r="D14" s="20" t="s">
        <v>666</v>
      </c>
      <c r="E14" s="101">
        <v>38768</v>
      </c>
      <c r="F14" s="70"/>
    </row>
    <row r="15" spans="1:8" s="12" customFormat="1" ht="13.5" customHeight="1" x14ac:dyDescent="0.2">
      <c r="A15" s="20" t="s">
        <v>382</v>
      </c>
      <c r="B15" s="20" t="s">
        <v>71</v>
      </c>
      <c r="C15" s="20" t="s">
        <v>553</v>
      </c>
      <c r="D15" s="20" t="s">
        <v>666</v>
      </c>
      <c r="E15" s="101" t="s">
        <v>221</v>
      </c>
      <c r="F15" s="70"/>
      <c r="G15" s="1457"/>
      <c r="H15" s="1457"/>
    </row>
    <row r="16" spans="1:8" s="7" customFormat="1" ht="12.75" customHeight="1" x14ac:dyDescent="0.2">
      <c r="A16" s="20" t="s">
        <v>554</v>
      </c>
      <c r="B16" s="20" t="s">
        <v>559</v>
      </c>
      <c r="C16" s="20" t="s">
        <v>553</v>
      </c>
      <c r="D16" s="20" t="s">
        <v>666</v>
      </c>
      <c r="E16" s="101" t="s">
        <v>75</v>
      </c>
      <c r="F16" s="70"/>
      <c r="G16" s="1457"/>
      <c r="H16" s="1457"/>
    </row>
    <row r="17" spans="1:9" x14ac:dyDescent="0.2">
      <c r="A17" s="13"/>
      <c r="B17" s="31"/>
      <c r="C17" s="13"/>
      <c r="D17" s="13"/>
      <c r="E17" s="107"/>
      <c r="F17" s="13"/>
      <c r="G17" s="115"/>
      <c r="H17" s="114"/>
    </row>
    <row r="18" spans="1:9" x14ac:dyDescent="0.2">
      <c r="A18" s="10"/>
      <c r="B18" s="10"/>
      <c r="C18" s="10"/>
      <c r="D18" s="10"/>
      <c r="E18" s="10"/>
      <c r="F18" s="11"/>
      <c r="G18" s="115"/>
      <c r="H18" s="114"/>
    </row>
    <row r="19" spans="1:9" s="12" customFormat="1" ht="13.5" thickBot="1" x14ac:dyDescent="0.25">
      <c r="A19" s="1458" t="s">
        <v>420</v>
      </c>
      <c r="B19" s="1458"/>
      <c r="C19" s="1458"/>
      <c r="D19" s="1458"/>
      <c r="E19" s="1458"/>
      <c r="F19" s="1458"/>
      <c r="G19" s="1457"/>
      <c r="H19" s="1457"/>
    </row>
    <row r="20" spans="1:9" s="7" customFormat="1" ht="13.5" thickBot="1" x14ac:dyDescent="0.25">
      <c r="A20" s="3" t="s">
        <v>406</v>
      </c>
      <c r="B20" s="4" t="s">
        <v>407</v>
      </c>
      <c r="C20" s="5" t="s">
        <v>342</v>
      </c>
      <c r="D20" s="61"/>
      <c r="E20" s="61"/>
      <c r="G20" s="129"/>
      <c r="H20" s="129"/>
      <c r="I20" s="129"/>
    </row>
    <row r="21" spans="1:9" s="9" customFormat="1" x14ac:dyDescent="0.2">
      <c r="A21" s="66"/>
      <c r="B21" s="95"/>
      <c r="C21" s="18"/>
      <c r="D21" s="128"/>
      <c r="E21" s="94"/>
      <c r="G21" s="129"/>
      <c r="H21" s="129"/>
      <c r="I21" s="129"/>
    </row>
    <row r="22" spans="1:9" s="9" customFormat="1" x14ac:dyDescent="0.2">
      <c r="A22" s="66"/>
      <c r="B22" s="95"/>
      <c r="C22" s="18"/>
      <c r="D22" s="128"/>
      <c r="E22" s="94"/>
      <c r="G22" s="129"/>
      <c r="H22" s="129"/>
      <c r="I22" s="129"/>
    </row>
    <row r="23" spans="1:9" s="9" customFormat="1" x14ac:dyDescent="0.2">
      <c r="A23" s="10"/>
      <c r="B23" s="10"/>
      <c r="C23" s="10"/>
      <c r="D23" s="10"/>
      <c r="E23" s="10"/>
      <c r="F23" s="11"/>
    </row>
    <row r="24" spans="1:9" s="7" customFormat="1" x14ac:dyDescent="0.2">
      <c r="A24" s="1459" t="s">
        <v>383</v>
      </c>
      <c r="B24" s="1459"/>
      <c r="C24" s="1459"/>
      <c r="D24" s="1459"/>
      <c r="E24" s="1459"/>
      <c r="F24" s="1459"/>
      <c r="G24" s="1457"/>
      <c r="H24" s="1457"/>
    </row>
    <row r="25" spans="1:9" x14ac:dyDescent="0.2">
      <c r="A25" s="1438"/>
      <c r="B25" s="1438"/>
      <c r="C25" s="13"/>
      <c r="D25" s="1438"/>
      <c r="E25" s="1438"/>
      <c r="F25" s="13"/>
    </row>
    <row r="26" spans="1:9" x14ac:dyDescent="0.2">
      <c r="A26" s="1438"/>
      <c r="B26" s="1438"/>
      <c r="C26" s="13"/>
      <c r="D26" s="1438"/>
      <c r="E26" s="1438"/>
      <c r="F26" s="13"/>
      <c r="G26" s="115"/>
      <c r="H26" s="114"/>
    </row>
    <row r="27" spans="1:9" s="14" customFormat="1" ht="18" customHeight="1" x14ac:dyDescent="0.2">
      <c r="A27" s="1440" t="s">
        <v>535</v>
      </c>
      <c r="B27" s="1440"/>
      <c r="C27" s="1440"/>
      <c r="D27" s="1440"/>
      <c r="E27" s="1440"/>
      <c r="F27" s="1440"/>
    </row>
    <row r="28" spans="1:9" ht="31.5" customHeight="1" x14ac:dyDescent="0.2">
      <c r="A28" s="1459" t="s">
        <v>536</v>
      </c>
      <c r="B28" s="1459"/>
      <c r="C28" s="1459"/>
      <c r="E28" s="15" t="s">
        <v>544</v>
      </c>
      <c r="F28" s="7">
        <v>13</v>
      </c>
      <c r="G28" s="1457"/>
      <c r="H28" s="1457"/>
    </row>
    <row r="29" spans="1:9" ht="31.5" customHeight="1" x14ac:dyDescent="0.2">
      <c r="A29" s="1470" t="s">
        <v>4328</v>
      </c>
      <c r="B29" s="1470"/>
      <c r="C29" s="1470"/>
      <c r="D29" s="1470"/>
      <c r="E29" s="1470"/>
      <c r="F29" s="1470"/>
      <c r="G29" s="16"/>
    </row>
    <row r="30" spans="1:9" s="7" customFormat="1" x14ac:dyDescent="0.2">
      <c r="A30" s="1385" t="s">
        <v>4252</v>
      </c>
      <c r="B30" s="1386"/>
      <c r="C30" s="1385" t="s">
        <v>4253</v>
      </c>
      <c r="D30" s="1385" t="s">
        <v>4254</v>
      </c>
      <c r="E30" s="1385" t="s">
        <v>4255</v>
      </c>
      <c r="F30" s="61"/>
      <c r="G30" s="61"/>
      <c r="H30" s="61"/>
    </row>
    <row r="31" spans="1:9" s="80" customFormat="1" ht="33.75" x14ac:dyDescent="0.2">
      <c r="A31" s="1379" t="s">
        <v>4629</v>
      </c>
      <c r="B31" s="1376" t="s">
        <v>4656</v>
      </c>
      <c r="C31" s="1381" t="s">
        <v>4630</v>
      </c>
      <c r="D31" s="1379" t="s">
        <v>2335</v>
      </c>
      <c r="E31" s="1379" t="s">
        <v>4422</v>
      </c>
      <c r="F31" s="99"/>
      <c r="G31" s="8"/>
      <c r="H31" s="8"/>
    </row>
    <row r="32" spans="1:9" s="80" customFormat="1" ht="33.75" x14ac:dyDescent="0.2">
      <c r="A32" s="1379" t="s">
        <v>4631</v>
      </c>
      <c r="B32" s="1376" t="s">
        <v>4656</v>
      </c>
      <c r="C32" s="1381" t="s">
        <v>4632</v>
      </c>
      <c r="D32" s="1379" t="s">
        <v>4257</v>
      </c>
      <c r="E32" s="1379" t="s">
        <v>4633</v>
      </c>
      <c r="F32" s="99"/>
      <c r="G32" s="8"/>
      <c r="H32" s="8"/>
    </row>
    <row r="33" spans="1:8" s="80" customFormat="1" ht="33.75" x14ac:dyDescent="0.2">
      <c r="A33" s="1379" t="s">
        <v>4634</v>
      </c>
      <c r="B33" s="1376" t="s">
        <v>4656</v>
      </c>
      <c r="C33" s="1381" t="s">
        <v>2189</v>
      </c>
      <c r="D33" s="1379" t="s">
        <v>2335</v>
      </c>
      <c r="E33" s="1379" t="s">
        <v>4422</v>
      </c>
      <c r="F33" s="99"/>
      <c r="G33" s="8"/>
      <c r="H33" s="8"/>
    </row>
    <row r="34" spans="1:8" s="80" customFormat="1" ht="33.75" x14ac:dyDescent="0.2">
      <c r="A34" s="1379" t="s">
        <v>4635</v>
      </c>
      <c r="B34" s="1376" t="s">
        <v>4656</v>
      </c>
      <c r="C34" s="1381" t="s">
        <v>4636</v>
      </c>
      <c r="D34" s="1379" t="s">
        <v>4257</v>
      </c>
      <c r="E34" s="1379" t="s">
        <v>4269</v>
      </c>
      <c r="F34" s="99"/>
      <c r="G34" s="8"/>
      <c r="H34" s="8"/>
    </row>
    <row r="35" spans="1:8" s="80" customFormat="1" ht="45" x14ac:dyDescent="0.2">
      <c r="A35" s="1379" t="s">
        <v>4637</v>
      </c>
      <c r="B35" s="1376" t="s">
        <v>4656</v>
      </c>
      <c r="C35" s="1381" t="s">
        <v>4638</v>
      </c>
      <c r="D35" s="1379" t="s">
        <v>2335</v>
      </c>
      <c r="E35" s="1379" t="s">
        <v>4310</v>
      </c>
      <c r="F35" s="99"/>
      <c r="G35" s="8"/>
      <c r="H35" s="8"/>
    </row>
    <row r="36" spans="1:8" s="80" customFormat="1" ht="33.75" x14ac:dyDescent="0.2">
      <c r="A36" s="1379" t="s">
        <v>4639</v>
      </c>
      <c r="B36" s="1376" t="s">
        <v>4656</v>
      </c>
      <c r="C36" s="1381" t="s">
        <v>4640</v>
      </c>
      <c r="D36" s="1379" t="s">
        <v>2335</v>
      </c>
      <c r="E36" s="1379" t="s">
        <v>4641</v>
      </c>
      <c r="F36" s="99"/>
      <c r="G36" s="8"/>
      <c r="H36" s="8"/>
    </row>
    <row r="37" spans="1:8" s="80" customFormat="1" ht="33.75" x14ac:dyDescent="0.2">
      <c r="A37" s="1379" t="s">
        <v>4642</v>
      </c>
      <c r="B37" s="1376" t="s">
        <v>4656</v>
      </c>
      <c r="C37" s="1381" t="s">
        <v>2190</v>
      </c>
      <c r="D37" s="1379" t="s">
        <v>2335</v>
      </c>
      <c r="E37" s="1379" t="s">
        <v>4643</v>
      </c>
      <c r="F37" s="99"/>
      <c r="G37" s="8"/>
      <c r="H37" s="8"/>
    </row>
    <row r="38" spans="1:8" s="80" customFormat="1" ht="22.5" x14ac:dyDescent="0.2">
      <c r="A38" s="1379" t="s">
        <v>4644</v>
      </c>
      <c r="B38" s="1376" t="s">
        <v>4656</v>
      </c>
      <c r="C38" s="1381" t="s">
        <v>4645</v>
      </c>
      <c r="D38" s="1379" t="s">
        <v>2335</v>
      </c>
      <c r="E38" s="1379" t="s">
        <v>4274</v>
      </c>
      <c r="F38" s="99"/>
      <c r="G38" s="8"/>
      <c r="H38" s="8"/>
    </row>
    <row r="39" spans="1:8" s="80" customFormat="1" ht="33.75" x14ac:dyDescent="0.2">
      <c r="A39" s="1379" t="s">
        <v>4646</v>
      </c>
      <c r="B39" s="1376" t="s">
        <v>4656</v>
      </c>
      <c r="C39" s="1381" t="s">
        <v>4647</v>
      </c>
      <c r="D39" s="1379" t="s">
        <v>4257</v>
      </c>
      <c r="E39" s="1379" t="s">
        <v>4290</v>
      </c>
      <c r="F39" s="99"/>
      <c r="G39" s="8"/>
      <c r="H39" s="8"/>
    </row>
    <row r="40" spans="1:8" s="80" customFormat="1" ht="33.75" x14ac:dyDescent="0.2">
      <c r="A40" s="1379" t="s">
        <v>4648</v>
      </c>
      <c r="B40" s="1376" t="s">
        <v>4656</v>
      </c>
      <c r="C40" s="1381" t="s">
        <v>4649</v>
      </c>
      <c r="D40" s="1379" t="s">
        <v>4257</v>
      </c>
      <c r="E40" s="1379" t="s">
        <v>4290</v>
      </c>
      <c r="F40" s="99"/>
      <c r="G40" s="8"/>
      <c r="H40" s="8"/>
    </row>
    <row r="41" spans="1:8" s="80" customFormat="1" ht="33.75" x14ac:dyDescent="0.2">
      <c r="A41" s="1379" t="s">
        <v>4650</v>
      </c>
      <c r="B41" s="1376" t="s">
        <v>4656</v>
      </c>
      <c r="C41" s="1381" t="s">
        <v>4651</v>
      </c>
      <c r="D41" s="1379" t="s">
        <v>4257</v>
      </c>
      <c r="E41" s="1379" t="s">
        <v>4290</v>
      </c>
      <c r="F41" s="99"/>
      <c r="G41" s="8"/>
      <c r="H41" s="8"/>
    </row>
    <row r="42" spans="1:8" s="80" customFormat="1" ht="33.75" x14ac:dyDescent="0.2">
      <c r="A42" s="1379" t="s">
        <v>4652</v>
      </c>
      <c r="B42" s="1376" t="s">
        <v>4656</v>
      </c>
      <c r="C42" s="1381" t="s">
        <v>2191</v>
      </c>
      <c r="D42" s="1379" t="s">
        <v>2335</v>
      </c>
      <c r="E42" s="1379" t="s">
        <v>4653</v>
      </c>
      <c r="F42" s="99"/>
      <c r="G42" s="8"/>
      <c r="H42" s="8"/>
    </row>
    <row r="43" spans="1:8" s="80" customFormat="1" ht="33.75" x14ac:dyDescent="0.2">
      <c r="A43" s="1379" t="s">
        <v>4654</v>
      </c>
      <c r="B43" s="1376" t="s">
        <v>4656</v>
      </c>
      <c r="C43" s="1381" t="s">
        <v>4655</v>
      </c>
      <c r="D43" s="1379" t="s">
        <v>4257</v>
      </c>
      <c r="E43" s="1379" t="s">
        <v>4301</v>
      </c>
      <c r="F43" s="99"/>
      <c r="G43" s="8"/>
      <c r="H43" s="8"/>
    </row>
    <row r="44" spans="1:8" s="80" customFormat="1" x14ac:dyDescent="0.2">
      <c r="A44" s="1402"/>
      <c r="B44" s="1403"/>
      <c r="C44" s="1402"/>
      <c r="D44" s="1402"/>
      <c r="E44" s="1404"/>
      <c r="F44" s="99"/>
      <c r="G44" s="8"/>
      <c r="H44" s="8"/>
    </row>
    <row r="45" spans="1:8" s="12" customFormat="1" x14ac:dyDescent="0.2">
      <c r="A45" s="1439"/>
      <c r="B45" s="1439"/>
      <c r="C45" s="22"/>
      <c r="D45" s="1439"/>
      <c r="E45" s="1439"/>
      <c r="F45" s="1439"/>
    </row>
    <row r="46" spans="1:8" x14ac:dyDescent="0.2">
      <c r="A46" s="1439"/>
      <c r="B46" s="1439"/>
      <c r="C46" s="24"/>
      <c r="D46" s="1438"/>
      <c r="E46" s="1438"/>
      <c r="F46" s="13"/>
    </row>
    <row r="47" spans="1:8" ht="31.5" customHeight="1" thickBot="1" x14ac:dyDescent="0.25">
      <c r="A47" s="1448" t="s">
        <v>136</v>
      </c>
      <c r="B47" s="1448"/>
      <c r="C47" s="1448"/>
      <c r="D47" s="13"/>
      <c r="E47" s="15" t="s">
        <v>544</v>
      </c>
      <c r="F47" s="7">
        <f>+COUNT(B49:B51)</f>
        <v>0</v>
      </c>
      <c r="G47" s="16"/>
    </row>
    <row r="48" spans="1:8" s="25" customFormat="1" ht="12" thickBot="1" x14ac:dyDescent="0.25">
      <c r="A48" s="3" t="s">
        <v>545</v>
      </c>
      <c r="B48" s="17" t="s">
        <v>137</v>
      </c>
      <c r="C48" s="17" t="s">
        <v>120</v>
      </c>
      <c r="D48" s="46" t="s">
        <v>138</v>
      </c>
      <c r="E48" s="47" t="s">
        <v>139</v>
      </c>
      <c r="F48" s="47" t="s">
        <v>140</v>
      </c>
      <c r="G48" s="47" t="s">
        <v>141</v>
      </c>
      <c r="H48" s="48" t="s">
        <v>407</v>
      </c>
    </row>
    <row r="49" spans="1:8" s="26" customFormat="1" ht="11.25" x14ac:dyDescent="0.2">
      <c r="A49" s="18"/>
      <c r="B49" s="18"/>
      <c r="C49" s="18"/>
      <c r="D49" s="49"/>
      <c r="E49" s="49"/>
      <c r="F49" s="49"/>
      <c r="G49" s="49"/>
      <c r="H49" s="49"/>
    </row>
    <row r="50" spans="1:8" s="26" customFormat="1" ht="11.25" x14ac:dyDescent="0.2">
      <c r="A50" s="20"/>
      <c r="B50" s="20"/>
      <c r="C50" s="20"/>
      <c r="D50" s="49"/>
      <c r="E50" s="49"/>
      <c r="F50" s="49"/>
      <c r="G50" s="49"/>
      <c r="H50" s="49"/>
    </row>
    <row r="51" spans="1:8" s="26" customFormat="1" ht="12" thickBot="1" x14ac:dyDescent="0.25">
      <c r="A51" s="27"/>
      <c r="B51" s="27"/>
      <c r="C51" s="27"/>
      <c r="D51" s="49"/>
      <c r="E51" s="49"/>
      <c r="F51" s="49"/>
      <c r="G51" s="49"/>
      <c r="H51" s="49"/>
    </row>
    <row r="52" spans="1:8" s="26" customFormat="1" thickBot="1" x14ac:dyDescent="0.25">
      <c r="A52" s="28" t="s">
        <v>142</v>
      </c>
      <c r="B52" s="29">
        <f>SUM(B50:B51)</f>
        <v>0</v>
      </c>
      <c r="C52" s="60">
        <f>SUM(D52:H52)</f>
        <v>0</v>
      </c>
      <c r="D52" s="50"/>
      <c r="E52" s="50"/>
      <c r="F52" s="50"/>
      <c r="G52" s="50"/>
      <c r="H52" s="51"/>
    </row>
    <row r="53" spans="1:8" s="26" customFormat="1" ht="11.25" x14ac:dyDescent="0.2">
      <c r="A53" s="30"/>
      <c r="B53" s="31"/>
      <c r="C53" s="30"/>
      <c r="D53" s="52"/>
      <c r="E53" s="52"/>
      <c r="F53" s="52"/>
      <c r="G53" s="52"/>
      <c r="H53" s="52"/>
    </row>
    <row r="54" spans="1:8" x14ac:dyDescent="0.2">
      <c r="A54" s="1439"/>
      <c r="B54" s="1439"/>
      <c r="C54" s="24"/>
      <c r="D54" s="1469"/>
      <c r="E54" s="1469"/>
      <c r="F54" s="53"/>
      <c r="G54" s="54"/>
      <c r="H54" s="54"/>
    </row>
    <row r="55" spans="1:8" ht="31.5" customHeight="1" thickBot="1" x14ac:dyDescent="0.25">
      <c r="A55" s="1449" t="s">
        <v>110</v>
      </c>
      <c r="B55" s="1449"/>
      <c r="C55" s="1449"/>
      <c r="D55" s="55"/>
      <c r="E55" s="56" t="s">
        <v>544</v>
      </c>
      <c r="F55" s="7">
        <f>+COUNT(B57:B59)</f>
        <v>0</v>
      </c>
      <c r="G55" s="57"/>
      <c r="H55" s="54"/>
    </row>
    <row r="56" spans="1:8" s="25" customFormat="1" ht="12" thickBot="1" x14ac:dyDescent="0.25">
      <c r="A56" s="3" t="s">
        <v>545</v>
      </c>
      <c r="B56" s="17" t="s">
        <v>137</v>
      </c>
      <c r="C56" s="17" t="s">
        <v>120</v>
      </c>
      <c r="D56" s="46" t="s">
        <v>138</v>
      </c>
      <c r="E56" s="47" t="s">
        <v>139</v>
      </c>
      <c r="F56" s="47" t="s">
        <v>140</v>
      </c>
      <c r="G56" s="47" t="s">
        <v>141</v>
      </c>
      <c r="H56" s="48" t="s">
        <v>407</v>
      </c>
    </row>
    <row r="57" spans="1:8" s="26" customFormat="1" ht="11.25" x14ac:dyDescent="0.2">
      <c r="A57" s="18"/>
      <c r="B57" s="18"/>
      <c r="C57" s="18"/>
      <c r="D57" s="49"/>
      <c r="E57" s="49"/>
      <c r="F57" s="49"/>
      <c r="G57" s="49"/>
      <c r="H57" s="49"/>
    </row>
    <row r="58" spans="1:8" s="26" customFormat="1" ht="11.25" x14ac:dyDescent="0.2">
      <c r="A58" s="20"/>
      <c r="B58" s="20"/>
      <c r="C58" s="20"/>
      <c r="D58" s="49"/>
      <c r="E58" s="49"/>
      <c r="F58" s="49"/>
      <c r="G58" s="49"/>
      <c r="H58" s="49"/>
    </row>
    <row r="59" spans="1:8" s="26" customFormat="1" ht="12" thickBot="1" x14ac:dyDescent="0.25">
      <c r="A59" s="27"/>
      <c r="B59" s="27"/>
      <c r="C59" s="27"/>
      <c r="D59" s="49"/>
      <c r="E59" s="49"/>
      <c r="F59" s="49"/>
      <c r="G59" s="49"/>
      <c r="H59" s="49"/>
    </row>
    <row r="60" spans="1:8" s="26" customFormat="1" thickBot="1" x14ac:dyDescent="0.25">
      <c r="A60" s="28" t="s">
        <v>142</v>
      </c>
      <c r="B60" s="29">
        <f>SUM(B57:B59)</f>
        <v>0</v>
      </c>
      <c r="C60" s="60">
        <f>SUM(D60:H60)</f>
        <v>0</v>
      </c>
      <c r="D60" s="50"/>
      <c r="E60" s="50"/>
      <c r="F60" s="50"/>
      <c r="G60" s="50"/>
      <c r="H60" s="51"/>
    </row>
    <row r="61" spans="1:8" s="26" customFormat="1" ht="11.25" x14ac:dyDescent="0.2">
      <c r="A61" s="30"/>
      <c r="B61" s="31"/>
      <c r="C61" s="30"/>
      <c r="D61" s="52"/>
      <c r="E61" s="52"/>
      <c r="F61" s="52"/>
      <c r="G61" s="52"/>
      <c r="H61" s="52"/>
    </row>
    <row r="62" spans="1:8" s="12" customFormat="1" x14ac:dyDescent="0.2">
      <c r="A62" s="1439"/>
      <c r="B62" s="1439"/>
      <c r="C62" s="24"/>
      <c r="D62" s="1469"/>
      <c r="E62" s="1469"/>
      <c r="F62" s="53"/>
      <c r="G62" s="58"/>
      <c r="H62" s="58"/>
    </row>
    <row r="63" spans="1:8" ht="31.5" customHeight="1" thickBot="1" x14ac:dyDescent="0.25">
      <c r="A63" s="1448" t="s">
        <v>328</v>
      </c>
      <c r="B63" s="1448"/>
      <c r="C63" s="1448"/>
      <c r="D63" s="59"/>
      <c r="E63" s="56" t="s">
        <v>544</v>
      </c>
      <c r="F63" s="7">
        <f>+COUNT(B65:B67)</f>
        <v>0</v>
      </c>
      <c r="G63" s="1467"/>
      <c r="H63" s="1467"/>
    </row>
    <row r="64" spans="1:8" s="25" customFormat="1" ht="12" thickBot="1" x14ac:dyDescent="0.25">
      <c r="A64" s="3" t="s">
        <v>545</v>
      </c>
      <c r="B64" s="17" t="s">
        <v>137</v>
      </c>
      <c r="C64" s="17" t="s">
        <v>120</v>
      </c>
      <c r="D64" s="46" t="s">
        <v>138</v>
      </c>
      <c r="E64" s="47" t="s">
        <v>139</v>
      </c>
      <c r="F64" s="47" t="s">
        <v>140</v>
      </c>
      <c r="G64" s="47" t="s">
        <v>141</v>
      </c>
      <c r="H64" s="48" t="s">
        <v>407</v>
      </c>
    </row>
    <row r="65" spans="1:8" s="26" customFormat="1" ht="11.25" x14ac:dyDescent="0.2">
      <c r="A65" s="18"/>
      <c r="B65" s="18"/>
      <c r="C65" s="18"/>
      <c r="D65" s="49"/>
      <c r="E65" s="49"/>
      <c r="F65" s="49"/>
      <c r="G65" s="49"/>
      <c r="H65" s="49"/>
    </row>
    <row r="66" spans="1:8" s="26" customFormat="1" ht="11.25" x14ac:dyDescent="0.2">
      <c r="A66" s="20"/>
      <c r="B66" s="20"/>
      <c r="C66" s="20"/>
      <c r="D66" s="49"/>
      <c r="E66" s="49"/>
      <c r="F66" s="49"/>
      <c r="G66" s="49"/>
      <c r="H66" s="49"/>
    </row>
    <row r="67" spans="1:8" s="26" customFormat="1" ht="12" thickBot="1" x14ac:dyDescent="0.25">
      <c r="A67" s="27"/>
      <c r="B67" s="27"/>
      <c r="C67" s="27"/>
      <c r="D67" s="49"/>
      <c r="E67" s="49"/>
      <c r="F67" s="49"/>
      <c r="G67" s="49"/>
      <c r="H67" s="49"/>
    </row>
    <row r="68" spans="1:8" s="26" customFormat="1" thickBot="1" x14ac:dyDescent="0.25">
      <c r="A68" s="28" t="s">
        <v>142</v>
      </c>
      <c r="B68" s="29">
        <f>SUM(B65:B67)</f>
        <v>0</v>
      </c>
      <c r="C68" s="60">
        <f>SUM(D68:H68)</f>
        <v>0</v>
      </c>
      <c r="D68" s="50"/>
      <c r="E68" s="50"/>
      <c r="F68" s="50"/>
      <c r="G68" s="50"/>
      <c r="H68" s="51"/>
    </row>
    <row r="69" spans="1:8" s="12" customFormat="1" x14ac:dyDescent="0.2">
      <c r="A69" s="1439"/>
      <c r="B69" s="1439"/>
      <c r="C69" s="22"/>
      <c r="D69" s="1468"/>
      <c r="E69" s="1468"/>
      <c r="F69" s="1468"/>
      <c r="G69" s="58"/>
      <c r="H69" s="58"/>
    </row>
    <row r="70" spans="1:8" x14ac:dyDescent="0.2">
      <c r="A70" s="23"/>
      <c r="B70" s="23"/>
      <c r="C70" s="24"/>
      <c r="D70" s="53"/>
      <c r="E70" s="53"/>
      <c r="F70" s="53"/>
      <c r="G70" s="54"/>
      <c r="H70" s="54"/>
    </row>
    <row r="71" spans="1:8" ht="31.5" customHeight="1" thickBot="1" x14ac:dyDescent="0.25">
      <c r="A71" s="1448" t="s">
        <v>329</v>
      </c>
      <c r="B71" s="1448"/>
      <c r="C71" s="1448"/>
      <c r="D71" s="53"/>
      <c r="E71" s="56" t="s">
        <v>544</v>
      </c>
      <c r="F71" s="7">
        <f>+COUNT(B73:B75)</f>
        <v>0</v>
      </c>
      <c r="G71" s="1467"/>
      <c r="H71" s="1467"/>
    </row>
    <row r="72" spans="1:8" s="26" customFormat="1" ht="12" thickBot="1" x14ac:dyDescent="0.25">
      <c r="A72" s="3" t="s">
        <v>545</v>
      </c>
      <c r="B72" s="32" t="s">
        <v>137</v>
      </c>
      <c r="C72" s="17" t="s">
        <v>330</v>
      </c>
      <c r="D72" s="46" t="s">
        <v>138</v>
      </c>
      <c r="E72" s="47" t="s">
        <v>139</v>
      </c>
      <c r="F72" s="47" t="s">
        <v>140</v>
      </c>
      <c r="G72" s="47" t="s">
        <v>141</v>
      </c>
      <c r="H72" s="48" t="s">
        <v>407</v>
      </c>
    </row>
    <row r="73" spans="1:8" s="26" customFormat="1" ht="11.25" x14ac:dyDescent="0.2">
      <c r="A73" s="33"/>
      <c r="B73" s="33"/>
      <c r="C73" s="34"/>
      <c r="D73" s="49"/>
      <c r="E73" s="49"/>
      <c r="F73" s="49"/>
      <c r="G73" s="49"/>
      <c r="H73" s="49"/>
    </row>
    <row r="74" spans="1:8" s="26" customFormat="1" ht="11.25" x14ac:dyDescent="0.2">
      <c r="A74" s="33"/>
      <c r="B74" s="33"/>
      <c r="C74" s="34"/>
      <c r="D74" s="49"/>
      <c r="E74" s="49"/>
      <c r="F74" s="49"/>
      <c r="G74" s="49"/>
      <c r="H74" s="49"/>
    </row>
    <row r="75" spans="1:8" s="26" customFormat="1" ht="12" thickBot="1" x14ac:dyDescent="0.25">
      <c r="A75" s="27"/>
      <c r="B75" s="27"/>
      <c r="C75" s="27"/>
      <c r="D75" s="49"/>
      <c r="E75" s="49"/>
      <c r="F75" s="49"/>
      <c r="G75" s="49"/>
      <c r="H75" s="49"/>
    </row>
    <row r="76" spans="1:8" s="26" customFormat="1" thickBot="1" x14ac:dyDescent="0.25">
      <c r="A76" s="28" t="s">
        <v>142</v>
      </c>
      <c r="B76" s="29">
        <f>SUM(B73:B75)</f>
        <v>0</v>
      </c>
      <c r="C76" s="60">
        <f>SUM(D76:H76)</f>
        <v>0</v>
      </c>
      <c r="D76" s="50"/>
      <c r="E76" s="50"/>
      <c r="F76" s="50"/>
      <c r="G76" s="50"/>
      <c r="H76" s="51"/>
    </row>
    <row r="77" spans="1:8" x14ac:dyDescent="0.2">
      <c r="A77" s="23"/>
      <c r="B77" s="23"/>
      <c r="C77" s="24"/>
      <c r="D77" s="13"/>
      <c r="E77" s="13"/>
      <c r="F77" s="13"/>
    </row>
    <row r="78" spans="1:8" x14ac:dyDescent="0.2">
      <c r="A78" s="1439"/>
      <c r="B78" s="1439"/>
      <c r="C78" s="24"/>
      <c r="D78" s="1438"/>
      <c r="E78" s="1438"/>
      <c r="F78" s="13"/>
    </row>
    <row r="79" spans="1:8" s="14" customFormat="1" ht="18" customHeight="1" x14ac:dyDescent="0.2">
      <c r="A79" s="1440" t="s">
        <v>421</v>
      </c>
      <c r="B79" s="1440"/>
      <c r="C79" s="1440"/>
      <c r="D79" s="1440"/>
      <c r="E79" s="1440"/>
      <c r="F79" s="1440"/>
    </row>
    <row r="80" spans="1:8" ht="25.5" customHeight="1" thickBot="1" x14ac:dyDescent="0.25">
      <c r="A80" s="1438" t="s">
        <v>422</v>
      </c>
      <c r="B80" s="1438"/>
      <c r="C80" s="1438"/>
      <c r="D80" s="1438"/>
      <c r="E80" s="1438"/>
      <c r="F80" s="1438"/>
      <c r="G80" s="16"/>
    </row>
    <row r="81" spans="1:7" s="37" customFormat="1" ht="12" thickBot="1" x14ac:dyDescent="0.25">
      <c r="A81" s="1444" t="s">
        <v>423</v>
      </c>
      <c r="B81" s="1445"/>
      <c r="C81" s="35" t="s">
        <v>121</v>
      </c>
      <c r="D81" s="1445" t="s">
        <v>424</v>
      </c>
      <c r="E81" s="1445"/>
      <c r="F81" s="36" t="s">
        <v>425</v>
      </c>
    </row>
    <row r="82" spans="1:7" s="37" customFormat="1" ht="11.25" x14ac:dyDescent="0.2">
      <c r="A82" s="1547" t="s">
        <v>248</v>
      </c>
      <c r="B82" s="1547"/>
      <c r="C82" s="40" t="s">
        <v>517</v>
      </c>
      <c r="D82" s="1567" t="s">
        <v>518</v>
      </c>
      <c r="E82" s="1567"/>
      <c r="F82" s="263">
        <v>1000</v>
      </c>
    </row>
    <row r="83" spans="1:7" s="37" customFormat="1" ht="11.25" x14ac:dyDescent="0.2">
      <c r="A83" s="1454" t="s">
        <v>519</v>
      </c>
      <c r="B83" s="1454"/>
      <c r="C83" s="40" t="s">
        <v>517</v>
      </c>
      <c r="D83" s="1453" t="s">
        <v>520</v>
      </c>
      <c r="E83" s="1453"/>
      <c r="F83" s="263">
        <v>1000</v>
      </c>
    </row>
    <row r="84" spans="1:7" s="37" customFormat="1" ht="11.25" x14ac:dyDescent="0.2">
      <c r="A84" s="1454" t="s">
        <v>250</v>
      </c>
      <c r="B84" s="1454"/>
      <c r="C84" s="40" t="s">
        <v>249</v>
      </c>
      <c r="D84" s="1455" t="s">
        <v>616</v>
      </c>
      <c r="E84" s="1455"/>
      <c r="F84" s="263">
        <v>1200</v>
      </c>
    </row>
    <row r="85" spans="1:7" s="37" customFormat="1" ht="11.25" x14ac:dyDescent="0.2">
      <c r="A85" s="1456" t="s">
        <v>300</v>
      </c>
      <c r="B85" s="1456"/>
      <c r="C85" s="40" t="s">
        <v>546</v>
      </c>
      <c r="D85" s="1453" t="s">
        <v>650</v>
      </c>
      <c r="E85" s="1453"/>
      <c r="F85" s="264">
        <v>100</v>
      </c>
    </row>
    <row r="86" spans="1:7" s="37" customFormat="1" ht="11.25" x14ac:dyDescent="0.2">
      <c r="A86" s="42"/>
      <c r="B86" s="42"/>
      <c r="C86" s="43"/>
      <c r="D86" s="44"/>
      <c r="E86" s="44"/>
      <c r="F86" s="44"/>
    </row>
    <row r="87" spans="1:7" x14ac:dyDescent="0.2">
      <c r="A87" s="1439"/>
      <c r="B87" s="1439"/>
      <c r="C87" s="24"/>
      <c r="D87" s="1438"/>
      <c r="E87" s="1438"/>
      <c r="F87" s="13"/>
    </row>
    <row r="88" spans="1:7" s="14" customFormat="1" ht="18" customHeight="1" x14ac:dyDescent="0.2">
      <c r="A88" s="1440" t="s">
        <v>335</v>
      </c>
      <c r="B88" s="1440"/>
      <c r="C88" s="1440"/>
      <c r="D88" s="1440"/>
      <c r="E88" s="1440"/>
      <c r="F88" s="1440"/>
    </row>
    <row r="89" spans="1:7" ht="27" customHeight="1" thickBot="1" x14ac:dyDescent="0.25">
      <c r="A89" s="1452" t="s">
        <v>336</v>
      </c>
      <c r="B89" s="1452"/>
      <c r="C89" s="1452"/>
      <c r="D89" s="1452"/>
      <c r="E89" s="1452"/>
      <c r="F89" s="1452"/>
      <c r="G89" s="16"/>
    </row>
    <row r="90" spans="1:7" s="37" customFormat="1" ht="12" thickBot="1" x14ac:dyDescent="0.25">
      <c r="A90" s="1444" t="s">
        <v>423</v>
      </c>
      <c r="B90" s="1445"/>
      <c r="C90" s="35" t="s">
        <v>121</v>
      </c>
      <c r="D90" s="1445" t="s">
        <v>424</v>
      </c>
      <c r="E90" s="1445"/>
      <c r="F90" s="36" t="s">
        <v>425</v>
      </c>
    </row>
    <row r="91" spans="1:7" s="37" customFormat="1" ht="11.25" x14ac:dyDescent="0.2">
      <c r="A91" s="1454"/>
      <c r="B91" s="1454"/>
      <c r="C91" s="38"/>
      <c r="D91" s="1455"/>
      <c r="E91" s="1455"/>
      <c r="F91" s="39"/>
    </row>
    <row r="92" spans="1:7" s="37" customFormat="1" ht="11.25" x14ac:dyDescent="0.2">
      <c r="A92" s="1456"/>
      <c r="B92" s="1456"/>
      <c r="C92" s="40"/>
      <c r="D92" s="1453"/>
      <c r="E92" s="1453"/>
      <c r="F92" s="41"/>
    </row>
    <row r="93" spans="1:7" s="12" customFormat="1" x14ac:dyDescent="0.2">
      <c r="A93" s="1439"/>
      <c r="B93" s="1439"/>
      <c r="C93" s="24"/>
      <c r="D93" s="1438"/>
      <c r="E93" s="1438"/>
      <c r="F93" s="13"/>
    </row>
  </sheetData>
  <customSheetViews>
    <customSheetView guid="{CFDDDCD9-14BA-46D0-BACB-8D2F29A56239}" showGridLines="0">
      <pane ySplit="1" topLeftCell="A70" activePane="bottomLeft" state="frozenSplit"/>
      <selection pane="bottomLeft" activeCell="G21" sqref="G21"/>
      <pageMargins left="0.25" right="0.25" top="0.25" bottom="0.25" header="0.5" footer="0.5"/>
      <pageSetup paperSize="9" orientation="portrait" r:id="rId1"/>
      <headerFooter alignWithMargins="0">
        <oddFooter>&amp;L&amp;C&amp;R</oddFooter>
      </headerFooter>
    </customSheetView>
    <customSheetView guid="{6B746EE9-112D-494A-A34D-DD33DA24FCB1}" showGridLines="0">
      <pane ySplit="1" topLeftCell="A2" activePane="bottomLeft" state="frozenSplit"/>
      <selection pane="bottomLeft" activeCell="E45" sqref="E45:E50"/>
      <pageMargins left="0.25" right="0.25" top="0.25" bottom="0.25" header="0.5" footer="0.5"/>
      <pageSetup paperSize="9" orientation="portrait" r:id="rId2"/>
      <headerFooter alignWithMargins="0">
        <oddFooter>&amp;L&amp;C&amp;R</oddFooter>
      </headerFooter>
    </customSheetView>
    <customSheetView guid="{5DC0DB65-0B51-43B0-B8BB-8D3C0067049B}" showGridLines="0">
      <pane ySplit="1" topLeftCell="A2" activePane="bottomLeft" state="frozenSplit"/>
      <selection pane="bottomLeft" activeCell="E45" sqref="E45:E50"/>
      <pageMargins left="0.25" right="0.25" top="0.25" bottom="0.25" header="0.5" footer="0.5"/>
      <pageSetup paperSize="9" orientation="portrait" r:id="rId3"/>
      <headerFooter alignWithMargins="0">
        <oddFooter>&amp;L&amp;C&amp;R</oddFooter>
      </headerFooter>
    </customSheetView>
    <customSheetView guid="{8DF90023-6051-46F1-A20F-9BAF97B5126C}" showGridLines="0">
      <pane ySplit="1" topLeftCell="A2" activePane="bottomLeft" state="frozenSplit"/>
      <selection pane="bottomLeft" activeCell="E45" sqref="E45:E50"/>
      <pageMargins left="0.25" right="0.25" top="0.25" bottom="0.25" header="0.5" footer="0.5"/>
      <pageSetup paperSize="9" orientation="portrait" r:id="rId4"/>
      <headerFooter alignWithMargins="0">
        <oddFooter>&amp;L&amp;C&amp;R</oddFooter>
      </headerFooter>
    </customSheetView>
    <customSheetView guid="{A8F0939F-9581-40D1-B5DE-7692F53D4C7E}" showGridLines="0">
      <pane ySplit="1" topLeftCell="A2" activePane="bottomLeft" state="frozenSplit"/>
      <selection pane="bottomLeft" activeCell="E45" sqref="E45:E50"/>
      <pageMargins left="0.25" right="0.25" top="0.25" bottom="0.25" header="0.5" footer="0.5"/>
      <pageSetup paperSize="9" orientation="portrait" r:id="rId5"/>
      <headerFooter alignWithMargins="0">
        <oddFooter>&amp;L&amp;C&amp;R</oddFooter>
      </headerFooter>
    </customSheetView>
    <customSheetView guid="{9C6A3A64-BE7F-4A67-8D38-05149BD96D9A}" showGridLines="0" topLeftCell="C1">
      <pane ySplit="1" topLeftCell="A2" activePane="bottomLeft" state="frozenSplit"/>
      <selection pane="bottomLeft" activeCell="G31" sqref="G31"/>
      <pageMargins left="0.25" right="0.25" top="0.25" bottom="0.25" header="0.5" footer="0.5"/>
      <pageSetup paperSize="9" orientation="portrait" r:id="rId6"/>
      <headerFooter alignWithMargins="0">
        <oddFooter>&amp;L&amp;C&amp;R</oddFooter>
      </headerFooter>
    </customSheetView>
    <customSheetView guid="{91AC7900-E82A-43FD-8573-B38F63A5A402}" showGridLines="0" topLeftCell="C1">
      <pane ySplit="1" topLeftCell="A56" activePane="bottomLeft" state="frozenSplit"/>
      <selection pane="bottomLeft" activeCell="H77" sqref="H77"/>
      <pageMargins left="0.25" right="0.25" top="0.25" bottom="0.25" header="0.5" footer="0.5"/>
      <pageSetup paperSize="9" orientation="portrait" r:id="rId7"/>
      <headerFooter alignWithMargins="0">
        <oddFooter>&amp;L&amp;C&amp;R</oddFooter>
      </headerFooter>
    </customSheetView>
    <customSheetView guid="{296833A6-5834-41B0-8AD2-D0B14E4A5D9E}" showPageBreaks="1" showGridLines="0" showRuler="0" topLeftCell="C1">
      <pane ySplit="1" topLeftCell="A56" activePane="bottomLeft" state="frozenSplit"/>
      <selection pane="bottomLeft" activeCell="H77" sqref="H77"/>
      <pageMargins left="0.25" right="0.25" top="0.25" bottom="0.25" header="0.5" footer="0.5"/>
      <pageSetup paperSize="9" orientation="portrait" r:id="rId8"/>
      <headerFooter alignWithMargins="0">
        <oddFooter>&amp;L&amp;C&amp;R</oddFooter>
      </headerFooter>
    </customSheetView>
    <customSheetView guid="{9A9DF6C7-D895-4F2F-8DC4-385E507BADD2}" showGridLines="0" showRuler="0">
      <pane ySplit="1" topLeftCell="A2" activePane="bottomLeft" state="frozenSplit"/>
      <selection pane="bottomLeft" activeCell="A19" sqref="A19:IV20"/>
      <pageMargins left="0.25" right="0.25" top="0.25" bottom="0.25" header="0.5" footer="0.5"/>
      <pageSetup paperSize="9" orientation="portrait" r:id="rId9"/>
      <headerFooter alignWithMargins="0">
        <oddFooter>&amp;L&amp;C&amp;R</oddFooter>
      </headerFooter>
    </customSheetView>
    <customSheetView guid="{09EAE293-7C7B-462B-8579-3BA9A2F22499}" showPageBreaks="1" showGridLines="0" showRuler="0">
      <pane ySplit="1" topLeftCell="A2" activePane="bottomLeft" state="frozenSplit"/>
      <selection pane="bottomLeft" activeCell="A19" sqref="A19:IV24"/>
      <pageMargins left="0.25" right="0.25" top="0.25" bottom="0.25" header="0.5" footer="0.5"/>
      <pageSetup paperSize="9" orientation="portrait" r:id="rId10"/>
      <headerFooter alignWithMargins="0">
        <oddFooter>&amp;L&amp;C&amp;R</oddFooter>
      </headerFooter>
    </customSheetView>
    <customSheetView guid="{7450E9D2-FBF1-4E1F-8B18-439DF582C3A7}" showGridLines="0" showRuler="0">
      <pane ySplit="1" topLeftCell="A2" activePane="bottomLeft" state="frozenSplit"/>
      <selection pane="bottomLeft"/>
      <pageMargins left="0.75" right="0.75" top="1" bottom="1" header="0.5" footer="0.5"/>
      <pageSetup paperSize="9" orientation="portrait" r:id="rId11"/>
      <headerFooter alignWithMargins="0"/>
    </customSheetView>
    <customSheetView guid="{452B1860-8BEA-4644-8165-33AC0A7FD1C4}" showPageBreaks="1" showGridLines="0" showRuler="0">
      <pane ySplit="1" topLeftCell="A8" activePane="bottomLeft" state="frozenSplit"/>
      <selection pane="bottomLeft" activeCell="A23" sqref="A23"/>
      <pageMargins left="0.75" right="0.75" top="1" bottom="1" header="0.5" footer="0.5"/>
      <pageSetup paperSize="9" orientation="portrait" r:id="rId12"/>
      <headerFooter alignWithMargins="0"/>
    </customSheetView>
    <customSheetView guid="{C8DEC792-F14C-4168-A9C5-6B1372CDC0FC}" showPageBreaks="1" showGridLines="0" showRuler="0">
      <pane ySplit="1" topLeftCell="A2" activePane="bottomLeft" state="frozenSplit"/>
      <selection pane="bottomLeft" activeCell="A8" sqref="A8:F8"/>
      <pageMargins left="0.75" right="0.75" top="1" bottom="1" header="0.5" footer="0.5"/>
      <pageSetup paperSize="9" orientation="portrait" r:id="rId13"/>
      <headerFooter alignWithMargins="0"/>
    </customSheetView>
    <customSheetView guid="{05879C0B-B096-4327-8494-06A023AA0229}" showPageBreaks="1" showGridLines="0" showRuler="0">
      <pane ySplit="1" topLeftCell="A2" activePane="bottomLeft" state="frozenSplit"/>
      <selection pane="bottomLeft"/>
      <pageMargins left="0.75" right="0.75" top="1" bottom="1" header="0.5" footer="0.5"/>
      <pageSetup paperSize="9" orientation="portrait" r:id="rId14"/>
      <headerFooter alignWithMargins="0"/>
    </customSheetView>
    <customSheetView guid="{1E17F5E5-266B-4194-8ED9-12D00ACDF857}" showGridLines="0" showRuler="0">
      <pane ySplit="1" topLeftCell="A14" activePane="bottomLeft" state="frozenSplit"/>
      <selection pane="bottomLeft" activeCell="A79" sqref="A79:B79"/>
      <pageMargins left="0.25" right="0.25" top="0.25" bottom="0.25" header="0.5" footer="0.5"/>
      <pageSetup paperSize="9" orientation="portrait" r:id="rId15"/>
      <headerFooter alignWithMargins="0">
        <oddFooter>&amp;L&amp;C&amp;R</oddFooter>
      </headerFooter>
    </customSheetView>
    <customSheetView guid="{33E08948-8AE4-4C90-9480-DF2C3EC0335B}" showGridLines="0" showRuler="0" topLeftCell="C1">
      <pane ySplit="1" topLeftCell="A56" activePane="bottomLeft" state="frozenSplit"/>
      <selection pane="bottomLeft" activeCell="H77" sqref="H77"/>
      <pageMargins left="0.25" right="0.25" top="0.25" bottom="0.25" header="0.5" footer="0.5"/>
      <pageSetup paperSize="9" orientation="portrait" r:id="rId16"/>
      <headerFooter alignWithMargins="0">
        <oddFooter>&amp;L&amp;C&amp;R</oddFooter>
      </headerFooter>
    </customSheetView>
    <customSheetView guid="{5CB9D19D-BF8C-48B4-BC29-D65FE978B625}" showGridLines="0" showRuler="0">
      <pane ySplit="1" topLeftCell="A2" activePane="bottomLeft" state="frozenSplit"/>
      <selection pane="bottomLeft" activeCell="A76" sqref="A76:B76"/>
      <pageMargins left="0.25" right="0.25" top="0.25" bottom="0.25" header="0.5" footer="0.5"/>
      <pageSetup paperSize="9" orientation="portrait" r:id="rId17"/>
      <headerFooter alignWithMargins="0">
        <oddFooter>&amp;L&amp;C&amp;R</oddFooter>
      </headerFooter>
    </customSheetView>
    <customSheetView guid="{7C07F91A-F6D6-426F-9E5D-F8A592BBB9E4}" showGridLines="0" topLeftCell="C1">
      <pane ySplit="1" topLeftCell="A56" activePane="bottomLeft" state="frozenSplit"/>
      <selection pane="bottomLeft" activeCell="H77" sqref="H77"/>
      <pageMargins left="0.25" right="0.25" top="0.25" bottom="0.25" header="0.5" footer="0.5"/>
      <pageSetup paperSize="9" orientation="portrait" r:id="rId18"/>
      <headerFooter alignWithMargins="0">
        <oddFooter>&amp;L&amp;C&amp;R</oddFooter>
      </headerFooter>
    </customSheetView>
    <customSheetView guid="{D93B4B45-EA15-40A8-8C92-C035A75F5450}" showGridLines="0" topLeftCell="C1">
      <pane ySplit="1" topLeftCell="A56" activePane="bottomLeft" state="frozenSplit"/>
      <selection pane="bottomLeft" activeCell="H77" sqref="H77"/>
      <pageMargins left="0.25" right="0.25" top="0.25" bottom="0.25" header="0.5" footer="0.5"/>
      <pageSetup paperSize="9" orientation="portrait" r:id="rId19"/>
      <headerFooter alignWithMargins="0">
        <oddFooter>&amp;L&amp;C&amp;R</oddFooter>
      </headerFooter>
    </customSheetView>
  </customSheetViews>
  <mergeCells count="70">
    <mergeCell ref="G63:H63"/>
    <mergeCell ref="A69:B69"/>
    <mergeCell ref="D69:F69"/>
    <mergeCell ref="A46:B46"/>
    <mergeCell ref="D46:E46"/>
    <mergeCell ref="A47:C47"/>
    <mergeCell ref="G28:H28"/>
    <mergeCell ref="A29:F29"/>
    <mergeCell ref="A62:B62"/>
    <mergeCell ref="D62:E62"/>
    <mergeCell ref="A54:B54"/>
    <mergeCell ref="D54:E54"/>
    <mergeCell ref="A55:C55"/>
    <mergeCell ref="G19:H19"/>
    <mergeCell ref="D7:E7"/>
    <mergeCell ref="A8:F8"/>
    <mergeCell ref="C9:F9"/>
    <mergeCell ref="G10:H10"/>
    <mergeCell ref="G15:H15"/>
    <mergeCell ref="G71:H71"/>
    <mergeCell ref="A63:C63"/>
    <mergeCell ref="C1:F1"/>
    <mergeCell ref="A10:F10"/>
    <mergeCell ref="A5:B5"/>
    <mergeCell ref="C5:F5"/>
    <mergeCell ref="A6:B6"/>
    <mergeCell ref="D6:E6"/>
    <mergeCell ref="A3:B3"/>
    <mergeCell ref="C3:F3"/>
    <mergeCell ref="A4:B4"/>
    <mergeCell ref="C4:F4"/>
    <mergeCell ref="G16:H16"/>
    <mergeCell ref="A24:F24"/>
    <mergeCell ref="G24:H24"/>
    <mergeCell ref="A19:F19"/>
    <mergeCell ref="A25:B25"/>
    <mergeCell ref="D25:E25"/>
    <mergeCell ref="D91:E91"/>
    <mergeCell ref="A92:B92"/>
    <mergeCell ref="A85:B85"/>
    <mergeCell ref="D85:E85"/>
    <mergeCell ref="A87:B87"/>
    <mergeCell ref="D87:E87"/>
    <mergeCell ref="A81:B81"/>
    <mergeCell ref="D81:E81"/>
    <mergeCell ref="A82:B82"/>
    <mergeCell ref="A83:B83"/>
    <mergeCell ref="A84:B84"/>
    <mergeCell ref="D82:E82"/>
    <mergeCell ref="D83:E83"/>
    <mergeCell ref="D84:E84"/>
    <mergeCell ref="A93:B93"/>
    <mergeCell ref="D93:E93"/>
    <mergeCell ref="A89:F89"/>
    <mergeCell ref="A88:F88"/>
    <mergeCell ref="A90:B90"/>
    <mergeCell ref="D90:E90"/>
    <mergeCell ref="D92:E92"/>
    <mergeCell ref="A91:B91"/>
    <mergeCell ref="A80:F80"/>
    <mergeCell ref="A26:B26"/>
    <mergeCell ref="D26:E26"/>
    <mergeCell ref="A27:F27"/>
    <mergeCell ref="A45:B45"/>
    <mergeCell ref="D45:F45"/>
    <mergeCell ref="A71:C71"/>
    <mergeCell ref="A78:B78"/>
    <mergeCell ref="D78:E78"/>
    <mergeCell ref="A79:F79"/>
    <mergeCell ref="A28:C28"/>
  </mergeCells>
  <phoneticPr fontId="35" type="noConversion"/>
  <pageMargins left="0.25" right="0.25" top="0.25" bottom="0.25" header="0.5" footer="0.5"/>
  <pageSetup paperSize="9" orientation="portrait" r:id="rId20"/>
  <headerFooter alignWithMargins="0">
    <oddFooter>&amp;L&amp;C&amp;R</oddFooter>
  </headerFooter>
  <drawing r:id="rId2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105"/>
  <sheetViews>
    <sheetView topLeftCell="A73" workbookViewId="0">
      <selection activeCell="B57" sqref="B57"/>
    </sheetView>
  </sheetViews>
  <sheetFormatPr defaultRowHeight="12.75" x14ac:dyDescent="0.2"/>
  <cols>
    <col min="1" max="1" width="39.42578125" customWidth="1"/>
    <col min="2" max="2" width="19.140625" customWidth="1"/>
    <col min="3" max="3" width="79" customWidth="1"/>
    <col min="4" max="4" width="31.85546875" customWidth="1"/>
    <col min="5" max="6" width="9.140625" hidden="1" customWidth="1"/>
  </cols>
  <sheetData>
    <row r="1" spans="1:10" ht="18" x14ac:dyDescent="0.2">
      <c r="A1" s="1041"/>
      <c r="B1" s="476"/>
      <c r="C1" s="1027" t="s">
        <v>818</v>
      </c>
      <c r="D1" s="1027"/>
      <c r="E1" s="1027"/>
      <c r="F1" s="1027"/>
      <c r="G1" s="475"/>
      <c r="H1" s="477"/>
      <c r="I1" s="9"/>
      <c r="J1" s="9"/>
    </row>
    <row r="2" spans="1:10" ht="15.75" thickBot="1" x14ac:dyDescent="0.25">
      <c r="A2" s="1042"/>
      <c r="B2" s="475"/>
      <c r="C2" s="475"/>
      <c r="D2" s="475"/>
      <c r="E2" s="475"/>
      <c r="F2" s="475"/>
      <c r="G2" s="475"/>
      <c r="H2" s="475"/>
      <c r="I2" s="9"/>
      <c r="J2" s="9"/>
    </row>
    <row r="3" spans="1:10" ht="13.5" thickBot="1" x14ac:dyDescent="0.25">
      <c r="A3" s="1011" t="s">
        <v>115</v>
      </c>
      <c r="B3" s="1011"/>
      <c r="C3" s="1028" t="s">
        <v>2286</v>
      </c>
      <c r="D3" s="1034"/>
      <c r="E3" s="1029"/>
      <c r="F3" s="1030"/>
      <c r="G3" s="477"/>
      <c r="H3" s="475"/>
      <c r="I3" s="9"/>
      <c r="J3" s="9"/>
    </row>
    <row r="4" spans="1:10" x14ac:dyDescent="0.2">
      <c r="A4" s="1011" t="s">
        <v>116</v>
      </c>
      <c r="B4" s="1011"/>
      <c r="C4" s="1018" t="s">
        <v>821</v>
      </c>
      <c r="D4" s="1018"/>
      <c r="E4" s="1018"/>
      <c r="F4" s="1018"/>
      <c r="G4" s="477"/>
      <c r="H4" s="475"/>
      <c r="I4" s="9"/>
      <c r="J4" s="9"/>
    </row>
    <row r="5" spans="1:10" x14ac:dyDescent="0.2">
      <c r="A5" s="1011" t="s">
        <v>117</v>
      </c>
      <c r="B5" s="1011"/>
      <c r="C5" s="1018" t="s">
        <v>2287</v>
      </c>
      <c r="D5" s="1018"/>
      <c r="E5" s="1018"/>
      <c r="F5" s="1018"/>
      <c r="G5" s="477"/>
      <c r="H5" s="475"/>
      <c r="I5" s="9"/>
      <c r="J5" s="9"/>
    </row>
    <row r="6" spans="1:10" x14ac:dyDescent="0.2">
      <c r="A6" s="1011" t="s">
        <v>118</v>
      </c>
      <c r="B6" s="1011"/>
      <c r="C6" s="1012">
        <v>10</v>
      </c>
      <c r="D6" s="1018"/>
      <c r="E6" s="1018"/>
      <c r="F6" s="1018"/>
      <c r="G6" s="477"/>
      <c r="H6" s="475"/>
      <c r="I6" s="9"/>
      <c r="J6" s="9"/>
    </row>
    <row r="7" spans="1:10" x14ac:dyDescent="0.2">
      <c r="A7" s="1011"/>
      <c r="B7" s="1011"/>
      <c r="C7" s="1009"/>
      <c r="D7" s="1018"/>
      <c r="E7" s="1018"/>
      <c r="F7" s="1018"/>
      <c r="G7" s="477"/>
      <c r="H7" s="475"/>
      <c r="I7" s="9"/>
      <c r="J7" s="9"/>
    </row>
    <row r="8" spans="1:10" ht="17.25" customHeight="1" x14ac:dyDescent="0.2">
      <c r="A8" s="1011" t="s">
        <v>119</v>
      </c>
      <c r="B8" s="1011"/>
      <c r="C8" s="1011"/>
      <c r="D8" s="1011"/>
      <c r="E8" s="1011"/>
      <c r="F8" s="1011"/>
      <c r="G8" s="477"/>
      <c r="H8" s="475"/>
      <c r="I8" s="9"/>
      <c r="J8" s="9"/>
    </row>
    <row r="9" spans="1:10" x14ac:dyDescent="0.2">
      <c r="A9" s="1017" t="s">
        <v>404</v>
      </c>
      <c r="B9" s="1017"/>
      <c r="C9" s="1009" t="s">
        <v>2288</v>
      </c>
      <c r="D9" s="1014"/>
      <c r="E9" s="1014"/>
      <c r="F9" s="1014"/>
      <c r="G9" s="482"/>
      <c r="H9" s="6"/>
      <c r="I9" s="7"/>
      <c r="J9" s="7"/>
    </row>
    <row r="10" spans="1:10" x14ac:dyDescent="0.2">
      <c r="A10" s="1017"/>
      <c r="B10" s="1017"/>
      <c r="C10" s="1009"/>
      <c r="D10" s="1014"/>
      <c r="E10" s="1014"/>
      <c r="F10" s="1014"/>
      <c r="G10" s="482"/>
      <c r="H10" s="6"/>
      <c r="I10" s="7"/>
      <c r="J10" s="7"/>
    </row>
    <row r="11" spans="1:10" ht="13.5" thickBot="1" x14ac:dyDescent="0.25">
      <c r="A11" s="601" t="s">
        <v>405</v>
      </c>
      <c r="B11" s="601"/>
      <c r="C11" s="601"/>
      <c r="D11" s="1012"/>
      <c r="E11" s="1012"/>
      <c r="F11" s="1012"/>
      <c r="G11" s="1013"/>
      <c r="H11" s="1013"/>
      <c r="I11" s="9"/>
      <c r="J11" s="9"/>
    </row>
    <row r="12" spans="1:10" ht="22.5" x14ac:dyDescent="0.2">
      <c r="A12" s="483" t="s">
        <v>406</v>
      </c>
      <c r="B12" s="484" t="s">
        <v>407</v>
      </c>
      <c r="C12" s="485" t="s">
        <v>342</v>
      </c>
      <c r="D12" s="485" t="s">
        <v>408</v>
      </c>
      <c r="E12" s="486" t="s">
        <v>343</v>
      </c>
      <c r="F12" s="487"/>
      <c r="G12" s="6"/>
      <c r="H12" s="6"/>
      <c r="I12" s="6"/>
      <c r="J12" s="6"/>
    </row>
    <row r="13" spans="1:10" x14ac:dyDescent="0.2">
      <c r="A13" s="20" t="s">
        <v>2290</v>
      </c>
      <c r="B13" s="20" t="s">
        <v>70</v>
      </c>
      <c r="C13" s="20" t="s">
        <v>2289</v>
      </c>
      <c r="D13" s="20" t="s">
        <v>442</v>
      </c>
      <c r="E13" s="101">
        <v>39253</v>
      </c>
      <c r="F13" s="70"/>
      <c r="G13" s="62"/>
      <c r="H13" s="62"/>
      <c r="I13" s="62"/>
      <c r="J13" s="62"/>
    </row>
    <row r="14" spans="1:10" x14ac:dyDescent="0.2">
      <c r="A14" s="20" t="s">
        <v>2291</v>
      </c>
      <c r="B14" s="20" t="s">
        <v>70</v>
      </c>
      <c r="C14" s="20" t="s">
        <v>2292</v>
      </c>
      <c r="D14" s="20" t="s">
        <v>442</v>
      </c>
      <c r="E14" s="101">
        <v>39253</v>
      </c>
      <c r="F14" s="70"/>
      <c r="G14" s="62"/>
      <c r="H14" s="62"/>
      <c r="I14" s="62"/>
      <c r="J14" s="62"/>
    </row>
    <row r="15" spans="1:10" x14ac:dyDescent="0.2">
      <c r="A15" s="20" t="s">
        <v>2293</v>
      </c>
      <c r="B15" s="20" t="s">
        <v>70</v>
      </c>
      <c r="C15" s="20" t="s">
        <v>2294</v>
      </c>
      <c r="D15" s="20" t="s">
        <v>442</v>
      </c>
      <c r="E15" s="101">
        <v>39253</v>
      </c>
      <c r="F15" s="70"/>
      <c r="G15" s="62"/>
      <c r="H15" s="62"/>
      <c r="I15" s="62"/>
      <c r="J15" s="62"/>
    </row>
    <row r="16" spans="1:10" x14ac:dyDescent="0.2">
      <c r="A16" s="20" t="s">
        <v>2295</v>
      </c>
      <c r="B16" s="20" t="s">
        <v>70</v>
      </c>
      <c r="C16" s="20" t="s">
        <v>2296</v>
      </c>
      <c r="D16" s="20" t="s">
        <v>442</v>
      </c>
      <c r="E16" s="101">
        <v>39253</v>
      </c>
      <c r="F16" s="70"/>
      <c r="G16" s="62"/>
      <c r="H16" s="62"/>
      <c r="I16" s="62"/>
      <c r="J16" s="62"/>
    </row>
    <row r="17" spans="1:10" x14ac:dyDescent="0.2">
      <c r="A17" s="20" t="s">
        <v>2297</v>
      </c>
      <c r="B17" s="20" t="s">
        <v>70</v>
      </c>
      <c r="C17" s="20" t="s">
        <v>2298</v>
      </c>
      <c r="D17" s="20" t="s">
        <v>442</v>
      </c>
      <c r="E17" s="101">
        <v>38630</v>
      </c>
      <c r="F17" s="70"/>
      <c r="G17" s="62"/>
      <c r="H17" s="62"/>
      <c r="I17" s="62"/>
      <c r="J17" s="62"/>
    </row>
    <row r="18" spans="1:10" x14ac:dyDescent="0.2">
      <c r="A18" s="20" t="s">
        <v>2299</v>
      </c>
      <c r="B18" s="20" t="s">
        <v>70</v>
      </c>
      <c r="C18" s="1035" t="s">
        <v>2312</v>
      </c>
      <c r="D18" s="20" t="s">
        <v>442</v>
      </c>
      <c r="E18" s="101" t="s">
        <v>831</v>
      </c>
      <c r="F18" s="70"/>
      <c r="G18" s="62"/>
      <c r="H18" s="62"/>
      <c r="I18" s="62"/>
      <c r="J18" s="62"/>
    </row>
    <row r="19" spans="1:10" x14ac:dyDescent="0.2">
      <c r="A19" s="1026" t="s">
        <v>2300</v>
      </c>
      <c r="B19" s="20" t="s">
        <v>70</v>
      </c>
      <c r="C19" s="1026" t="s">
        <v>2301</v>
      </c>
      <c r="D19" s="20" t="s">
        <v>442</v>
      </c>
      <c r="E19" s="488" t="s">
        <v>831</v>
      </c>
      <c r="F19" s="70"/>
      <c r="G19" s="62"/>
      <c r="H19" s="62"/>
      <c r="I19" s="62"/>
      <c r="J19" s="62"/>
    </row>
    <row r="20" spans="1:10" x14ac:dyDescent="0.2">
      <c r="A20" s="1026" t="s">
        <v>2302</v>
      </c>
      <c r="B20" s="20" t="s">
        <v>70</v>
      </c>
      <c r="C20" s="1026" t="s">
        <v>2303</v>
      </c>
      <c r="D20" s="20" t="s">
        <v>442</v>
      </c>
      <c r="E20" s="488" t="s">
        <v>831</v>
      </c>
      <c r="F20" s="70"/>
      <c r="G20" s="62"/>
      <c r="H20" s="62"/>
      <c r="I20" s="62"/>
      <c r="J20" s="62"/>
    </row>
    <row r="21" spans="1:10" x14ac:dyDescent="0.2">
      <c r="A21" s="1026" t="s">
        <v>2304</v>
      </c>
      <c r="B21" s="20" t="s">
        <v>70</v>
      </c>
      <c r="C21" s="1026" t="s">
        <v>2305</v>
      </c>
      <c r="D21" s="20" t="s">
        <v>442</v>
      </c>
      <c r="E21" s="488" t="s">
        <v>831</v>
      </c>
      <c r="F21" s="70"/>
      <c r="G21" s="62"/>
      <c r="H21" s="62"/>
      <c r="I21" s="62"/>
      <c r="J21" s="62"/>
    </row>
    <row r="22" spans="1:10" x14ac:dyDescent="0.2">
      <c r="A22" s="1026" t="s">
        <v>2306</v>
      </c>
      <c r="B22" s="20" t="s">
        <v>70</v>
      </c>
      <c r="C22" s="1026" t="s">
        <v>2307</v>
      </c>
      <c r="D22" s="20" t="s">
        <v>442</v>
      </c>
      <c r="E22" s="488" t="s">
        <v>831</v>
      </c>
      <c r="F22" s="70"/>
      <c r="G22" s="62"/>
      <c r="H22" s="62"/>
      <c r="I22" s="62"/>
      <c r="J22" s="62"/>
    </row>
    <row r="23" spans="1:10" x14ac:dyDescent="0.2">
      <c r="A23" s="975" t="s">
        <v>2308</v>
      </c>
      <c r="B23" s="988" t="s">
        <v>70</v>
      </c>
      <c r="C23" s="975" t="s">
        <v>2309</v>
      </c>
      <c r="D23" s="988" t="s">
        <v>442</v>
      </c>
      <c r="E23" s="405"/>
      <c r="F23" s="70"/>
      <c r="G23" s="62"/>
      <c r="H23" s="62"/>
      <c r="I23" s="62"/>
      <c r="J23" s="62"/>
    </row>
    <row r="24" spans="1:10" x14ac:dyDescent="0.2">
      <c r="A24" s="975" t="s">
        <v>2310</v>
      </c>
      <c r="B24" s="988" t="s">
        <v>70</v>
      </c>
      <c r="C24" s="975" t="s">
        <v>2311</v>
      </c>
      <c r="D24" s="988" t="s">
        <v>442</v>
      </c>
      <c r="E24" s="405"/>
      <c r="F24" s="70"/>
      <c r="G24" s="62"/>
      <c r="H24" s="62"/>
      <c r="I24" s="62"/>
      <c r="J24" s="62"/>
    </row>
    <row r="25" spans="1:10" x14ac:dyDescent="0.2">
      <c r="A25" s="975" t="s">
        <v>2313</v>
      </c>
      <c r="B25" s="988" t="s">
        <v>2315</v>
      </c>
      <c r="C25" s="975" t="s">
        <v>2314</v>
      </c>
      <c r="D25" s="988" t="s">
        <v>666</v>
      </c>
      <c r="E25" s="405"/>
      <c r="F25" s="70"/>
      <c r="G25" s="62"/>
      <c r="H25" s="62"/>
      <c r="I25" s="62"/>
      <c r="J25" s="62"/>
    </row>
    <row r="26" spans="1:10" x14ac:dyDescent="0.2">
      <c r="A26" s="975" t="s">
        <v>2316</v>
      </c>
      <c r="B26" s="988" t="s">
        <v>346</v>
      </c>
      <c r="C26" s="975" t="s">
        <v>2317</v>
      </c>
      <c r="D26" s="988" t="s">
        <v>666</v>
      </c>
      <c r="E26" s="405"/>
      <c r="F26" s="70"/>
      <c r="G26" s="62"/>
      <c r="H26" s="62"/>
      <c r="I26" s="62"/>
      <c r="J26" s="62"/>
    </row>
    <row r="27" spans="1:10" x14ac:dyDescent="0.2">
      <c r="A27" s="68"/>
      <c r="B27" s="68"/>
      <c r="C27" s="68"/>
      <c r="D27" s="68"/>
      <c r="E27" s="405"/>
      <c r="F27" s="70"/>
      <c r="G27" s="62"/>
      <c r="H27" s="62"/>
      <c r="I27" s="62"/>
      <c r="J27" s="62"/>
    </row>
    <row r="28" spans="1:10" ht="13.5" thickBot="1" x14ac:dyDescent="0.25">
      <c r="A28" s="601" t="s">
        <v>420</v>
      </c>
      <c r="B28" s="601"/>
      <c r="C28" s="601"/>
      <c r="D28" s="1012"/>
      <c r="E28" s="1012"/>
      <c r="F28" s="1012"/>
      <c r="G28" s="1013"/>
      <c r="H28" s="1013"/>
      <c r="I28" s="489"/>
      <c r="J28" s="489"/>
    </row>
    <row r="29" spans="1:10" ht="23.25" thickBot="1" x14ac:dyDescent="0.25">
      <c r="A29" s="490" t="s">
        <v>406</v>
      </c>
      <c r="B29" s="491" t="s">
        <v>407</v>
      </c>
      <c r="C29" s="492" t="s">
        <v>342</v>
      </c>
      <c r="D29" s="492" t="s">
        <v>408</v>
      </c>
      <c r="E29" s="493" t="s">
        <v>343</v>
      </c>
      <c r="F29" s="6"/>
      <c r="G29" s="7"/>
      <c r="H29" s="7"/>
      <c r="I29" s="7"/>
      <c r="J29" s="7"/>
    </row>
    <row r="30" spans="1:10" x14ac:dyDescent="0.2">
      <c r="A30" s="64"/>
      <c r="B30" s="64"/>
      <c r="C30" s="64"/>
      <c r="D30" s="64"/>
      <c r="E30" s="65"/>
      <c r="F30" s="68"/>
      <c r="G30" s="9"/>
      <c r="H30" s="9"/>
      <c r="I30" s="9"/>
      <c r="J30" s="9"/>
    </row>
    <row r="31" spans="1:10" x14ac:dyDescent="0.2">
      <c r="A31" s="66"/>
      <c r="B31" s="66"/>
      <c r="C31" s="66"/>
      <c r="D31" s="66"/>
      <c r="E31" s="67"/>
      <c r="F31" s="68"/>
      <c r="G31" s="9"/>
      <c r="H31" s="9"/>
      <c r="I31" s="9"/>
      <c r="J31" s="9"/>
    </row>
    <row r="32" spans="1:10" x14ac:dyDescent="0.2">
      <c r="A32" s="494"/>
      <c r="B32" s="494"/>
      <c r="C32" s="494"/>
      <c r="D32" s="494"/>
      <c r="E32" s="494"/>
      <c r="F32" s="495"/>
      <c r="G32" s="9"/>
      <c r="H32" s="9"/>
      <c r="I32" s="9"/>
      <c r="J32" s="9"/>
    </row>
    <row r="33" spans="1:10" ht="27.75" customHeight="1" x14ac:dyDescent="0.2">
      <c r="A33" s="1014" t="s">
        <v>383</v>
      </c>
      <c r="B33" s="1014"/>
      <c r="C33" s="1014"/>
      <c r="D33" s="1014"/>
      <c r="E33" s="1014"/>
      <c r="F33" s="1014"/>
      <c r="G33" s="1013"/>
      <c r="H33" s="1013"/>
      <c r="I33" s="7"/>
      <c r="J33" s="7"/>
    </row>
    <row r="34" spans="1:10" x14ac:dyDescent="0.2">
      <c r="A34" s="1018"/>
      <c r="B34" s="1018"/>
      <c r="C34" s="1018"/>
      <c r="D34" s="1018"/>
      <c r="E34" s="1018"/>
      <c r="F34" s="1018"/>
      <c r="G34" s="9"/>
      <c r="H34" s="9"/>
      <c r="I34" s="9"/>
      <c r="J34" s="9"/>
    </row>
    <row r="35" spans="1:10" x14ac:dyDescent="0.2">
      <c r="A35" s="1018"/>
      <c r="B35" s="1018"/>
      <c r="C35" s="1018"/>
      <c r="D35" s="1018"/>
      <c r="E35" s="1018"/>
      <c r="F35" s="1018"/>
      <c r="G35" s="477"/>
      <c r="H35" s="475"/>
      <c r="I35" s="9"/>
      <c r="J35" s="9"/>
    </row>
    <row r="36" spans="1:10" ht="32.25" customHeight="1" x14ac:dyDescent="0.2">
      <c r="A36" s="580" t="s">
        <v>535</v>
      </c>
      <c r="B36" s="580"/>
      <c r="C36" s="1010"/>
      <c r="D36" s="1010"/>
      <c r="E36" s="1010"/>
      <c r="F36" s="1010"/>
      <c r="G36" s="9"/>
      <c r="H36" s="9"/>
      <c r="I36" s="9"/>
      <c r="J36" s="9"/>
    </row>
    <row r="37" spans="1:10" ht="18.75" customHeight="1" x14ac:dyDescent="0.2">
      <c r="A37" s="1032" t="s">
        <v>536</v>
      </c>
      <c r="B37" s="1032"/>
      <c r="C37" s="1032"/>
      <c r="D37" s="467"/>
      <c r="E37" s="468" t="s">
        <v>544</v>
      </c>
      <c r="F37" s="7">
        <v>70</v>
      </c>
      <c r="G37" s="1013"/>
      <c r="H37" s="1013"/>
      <c r="I37" s="9"/>
      <c r="J37" s="9"/>
    </row>
    <row r="38" spans="1:10" ht="13.5" thickBot="1" x14ac:dyDescent="0.25">
      <c r="A38" s="567" t="s">
        <v>2458</v>
      </c>
      <c r="B38" s="567"/>
      <c r="C38" s="567"/>
      <c r="D38" s="567"/>
      <c r="E38" s="1009"/>
      <c r="F38" s="1009"/>
      <c r="G38" s="496"/>
      <c r="H38" s="9"/>
      <c r="I38" s="9"/>
      <c r="J38" s="9"/>
    </row>
    <row r="39" spans="1:10" ht="22.5" x14ac:dyDescent="0.2">
      <c r="A39" s="470" t="s">
        <v>545</v>
      </c>
      <c r="B39" s="471" t="s">
        <v>407</v>
      </c>
      <c r="C39" s="472" t="s">
        <v>120</v>
      </c>
      <c r="D39" s="471" t="s">
        <v>344</v>
      </c>
      <c r="E39" s="473" t="s">
        <v>135</v>
      </c>
      <c r="F39" s="474"/>
      <c r="G39" s="487"/>
      <c r="H39" s="487"/>
      <c r="I39" s="7"/>
      <c r="J39" s="7"/>
    </row>
    <row r="40" spans="1:10" ht="16.5" customHeight="1" x14ac:dyDescent="0.2">
      <c r="A40" s="1073" t="s">
        <v>2467</v>
      </c>
      <c r="B40" s="1038" t="s">
        <v>70</v>
      </c>
      <c r="C40" s="1069" t="s">
        <v>2473</v>
      </c>
      <c r="D40" s="1070">
        <v>3060</v>
      </c>
      <c r="E40" s="807" t="s">
        <v>281</v>
      </c>
      <c r="F40" s="360"/>
      <c r="G40" s="68"/>
      <c r="H40" s="68"/>
      <c r="I40" s="9"/>
      <c r="J40" s="9"/>
    </row>
    <row r="41" spans="1:10" ht="15.75" customHeight="1" x14ac:dyDescent="0.2">
      <c r="A41" s="1073" t="s">
        <v>2318</v>
      </c>
      <c r="B41" s="1038" t="s">
        <v>70</v>
      </c>
      <c r="C41" s="1069" t="s">
        <v>2474</v>
      </c>
      <c r="D41" s="1069" t="s">
        <v>667</v>
      </c>
      <c r="E41" s="807" t="s">
        <v>281</v>
      </c>
      <c r="F41" s="99"/>
      <c r="G41" s="68"/>
      <c r="H41" s="68"/>
      <c r="I41" s="9"/>
      <c r="J41" s="9"/>
    </row>
    <row r="42" spans="1:10" ht="15" customHeight="1" x14ac:dyDescent="0.2">
      <c r="A42" s="1073" t="s">
        <v>2468</v>
      </c>
      <c r="B42" s="1038" t="s">
        <v>70</v>
      </c>
      <c r="C42" s="1069" t="s">
        <v>2325</v>
      </c>
      <c r="D42" s="1070">
        <v>2060</v>
      </c>
      <c r="E42" s="807" t="s">
        <v>281</v>
      </c>
      <c r="F42" s="99"/>
      <c r="G42" s="68"/>
      <c r="H42" s="68"/>
      <c r="I42" s="9"/>
      <c r="J42" s="9"/>
    </row>
    <row r="43" spans="1:10" ht="13.5" customHeight="1" x14ac:dyDescent="0.2">
      <c r="A43" s="1073" t="s">
        <v>2319</v>
      </c>
      <c r="B43" s="1038" t="s">
        <v>70</v>
      </c>
      <c r="C43" s="1069" t="s">
        <v>2326</v>
      </c>
      <c r="D43" s="1069" t="s">
        <v>2323</v>
      </c>
      <c r="E43" s="807" t="s">
        <v>281</v>
      </c>
      <c r="F43" s="99"/>
      <c r="G43" s="68"/>
      <c r="H43" s="68"/>
      <c r="I43" s="9"/>
      <c r="J43" s="9"/>
    </row>
    <row r="44" spans="1:10" ht="15.75" customHeight="1" x14ac:dyDescent="0.2">
      <c r="A44" s="1073" t="s">
        <v>2320</v>
      </c>
      <c r="B44" s="1038" t="s">
        <v>70</v>
      </c>
      <c r="C44" s="1069" t="s">
        <v>2475</v>
      </c>
      <c r="D44" s="1069" t="s">
        <v>1658</v>
      </c>
      <c r="E44" s="807" t="s">
        <v>281</v>
      </c>
      <c r="F44" s="105"/>
      <c r="G44" s="68"/>
      <c r="H44" s="68"/>
      <c r="I44" s="9"/>
      <c r="J44" s="9"/>
    </row>
    <row r="45" spans="1:10" ht="15.75" customHeight="1" x14ac:dyDescent="0.2">
      <c r="A45" s="1073" t="s">
        <v>2321</v>
      </c>
      <c r="B45" s="1038" t="s">
        <v>70</v>
      </c>
      <c r="C45" s="1069" t="s">
        <v>2476</v>
      </c>
      <c r="D45" s="1069" t="s">
        <v>667</v>
      </c>
      <c r="E45" s="807" t="s">
        <v>281</v>
      </c>
      <c r="F45" s="105"/>
      <c r="G45" s="68"/>
      <c r="H45" s="68"/>
      <c r="I45" s="9"/>
      <c r="J45" s="9"/>
    </row>
    <row r="46" spans="1:10" ht="21" x14ac:dyDescent="0.2">
      <c r="A46" s="1073" t="s">
        <v>2471</v>
      </c>
      <c r="B46" s="1038" t="s">
        <v>2457</v>
      </c>
      <c r="C46" s="1072" t="s">
        <v>2472</v>
      </c>
      <c r="D46" s="1070">
        <v>2060</v>
      </c>
      <c r="E46" s="1068"/>
      <c r="F46" s="105"/>
      <c r="G46" s="68"/>
      <c r="H46" s="68"/>
      <c r="I46" s="9"/>
      <c r="J46" s="9"/>
    </row>
    <row r="47" spans="1:10" ht="22.5" x14ac:dyDescent="0.2">
      <c r="A47" s="1073" t="s">
        <v>2322</v>
      </c>
      <c r="B47" s="1038" t="s">
        <v>70</v>
      </c>
      <c r="C47" s="1072" t="s">
        <v>2477</v>
      </c>
      <c r="D47" s="1069" t="s">
        <v>2324</v>
      </c>
      <c r="E47" s="807" t="s">
        <v>281</v>
      </c>
      <c r="F47" s="105"/>
      <c r="G47" s="68"/>
      <c r="H47" s="68"/>
      <c r="I47" s="9"/>
      <c r="J47" s="9"/>
    </row>
    <row r="48" spans="1:10" x14ac:dyDescent="0.2">
      <c r="A48" s="1073" t="s">
        <v>2469</v>
      </c>
      <c r="B48" s="1038" t="s">
        <v>70</v>
      </c>
      <c r="C48" s="1069" t="s">
        <v>2470</v>
      </c>
      <c r="D48" s="1070">
        <v>2020</v>
      </c>
      <c r="E48" s="1068"/>
      <c r="F48" s="105"/>
      <c r="G48" s="68"/>
      <c r="H48" s="68"/>
      <c r="I48" s="9"/>
      <c r="J48" s="9"/>
    </row>
    <row r="49" spans="1:10" ht="15" customHeight="1" x14ac:dyDescent="0.2">
      <c r="A49" s="1073" t="s">
        <v>2464</v>
      </c>
      <c r="B49" s="1038" t="s">
        <v>70</v>
      </c>
      <c r="C49" s="1071" t="s">
        <v>2478</v>
      </c>
      <c r="D49" s="1070">
        <v>3099</v>
      </c>
      <c r="E49" s="807" t="s">
        <v>281</v>
      </c>
      <c r="F49" s="105"/>
      <c r="G49" s="68"/>
      <c r="H49" s="68"/>
      <c r="I49" s="9"/>
      <c r="J49" s="9"/>
    </row>
    <row r="50" spans="1:10" ht="15.75" customHeight="1" x14ac:dyDescent="0.2">
      <c r="A50" s="1073" t="s">
        <v>2466</v>
      </c>
      <c r="B50" s="1038" t="s">
        <v>70</v>
      </c>
      <c r="C50" s="1069" t="s">
        <v>2479</v>
      </c>
      <c r="D50" s="1070">
        <v>6000</v>
      </c>
      <c r="E50" s="645" t="s">
        <v>822</v>
      </c>
      <c r="F50" s="105"/>
      <c r="G50" s="68"/>
      <c r="H50" s="68"/>
      <c r="I50" s="9"/>
      <c r="J50" s="9"/>
    </row>
    <row r="51" spans="1:10" x14ac:dyDescent="0.2">
      <c r="A51" s="1073" t="s">
        <v>2462</v>
      </c>
      <c r="B51" s="1038" t="s">
        <v>2457</v>
      </c>
      <c r="C51" s="1069" t="s">
        <v>2480</v>
      </c>
      <c r="D51" s="1070">
        <v>2020</v>
      </c>
      <c r="E51" s="1067"/>
      <c r="F51" s="105"/>
      <c r="G51" s="68"/>
      <c r="H51" s="68"/>
      <c r="I51" s="9"/>
      <c r="J51" s="9"/>
    </row>
    <row r="52" spans="1:10" ht="21" x14ac:dyDescent="0.2">
      <c r="A52" s="1073" t="s">
        <v>2461</v>
      </c>
      <c r="B52" s="1038" t="s">
        <v>2457</v>
      </c>
      <c r="C52" s="1072" t="s">
        <v>2460</v>
      </c>
      <c r="D52" s="1070">
        <v>2020</v>
      </c>
      <c r="E52" s="1067"/>
      <c r="F52" s="105"/>
      <c r="G52" s="68"/>
      <c r="H52" s="68"/>
      <c r="I52" s="9"/>
      <c r="J52" s="9"/>
    </row>
    <row r="53" spans="1:10" x14ac:dyDescent="0.2">
      <c r="A53" s="1073" t="s">
        <v>2463</v>
      </c>
      <c r="B53" s="1038" t="s">
        <v>2457</v>
      </c>
      <c r="C53" s="1069" t="s">
        <v>2481</v>
      </c>
      <c r="D53" s="1070">
        <v>2020</v>
      </c>
      <c r="E53" s="1067"/>
      <c r="F53" s="105"/>
      <c r="G53" s="68"/>
      <c r="H53" s="68"/>
      <c r="I53" s="9"/>
      <c r="J53" s="9"/>
    </row>
    <row r="54" spans="1:10" ht="11.25" customHeight="1" x14ac:dyDescent="0.2">
      <c r="A54" s="1073" t="s">
        <v>2465</v>
      </c>
      <c r="B54" s="1038" t="s">
        <v>70</v>
      </c>
      <c r="C54" s="1069" t="s">
        <v>2482</v>
      </c>
      <c r="D54" s="1070">
        <v>5000</v>
      </c>
      <c r="E54" s="645" t="s">
        <v>822</v>
      </c>
      <c r="F54" s="105"/>
      <c r="G54" s="68"/>
      <c r="H54" s="68"/>
      <c r="I54" s="9"/>
      <c r="J54" s="9"/>
    </row>
    <row r="55" spans="1:10" ht="10.5" customHeight="1" x14ac:dyDescent="0.2">
      <c r="A55" s="1073" t="s">
        <v>2459</v>
      </c>
      <c r="B55" s="1038" t="s">
        <v>70</v>
      </c>
      <c r="C55" s="1069" t="s">
        <v>2483</v>
      </c>
      <c r="D55" s="1070">
        <v>3099</v>
      </c>
      <c r="E55" s="645" t="s">
        <v>822</v>
      </c>
      <c r="F55" s="105"/>
      <c r="G55" s="68"/>
      <c r="H55" s="68"/>
      <c r="I55" s="9"/>
      <c r="J55" s="9"/>
    </row>
    <row r="56" spans="1:10" x14ac:dyDescent="0.2">
      <c r="A56" s="1036"/>
      <c r="B56" s="1039"/>
      <c r="C56" s="1036"/>
      <c r="D56" s="1036"/>
      <c r="E56" s="1040"/>
      <c r="F56" s="105"/>
      <c r="G56" s="68"/>
      <c r="H56" s="68"/>
      <c r="I56" s="9"/>
      <c r="J56" s="9"/>
    </row>
    <row r="57" spans="1:10" x14ac:dyDescent="0.2">
      <c r="A57" s="1011"/>
      <c r="B57" s="1011"/>
      <c r="C57" s="1009"/>
      <c r="D57" s="1018"/>
      <c r="E57" s="1018"/>
      <c r="F57" s="1018"/>
      <c r="G57" s="68"/>
      <c r="H57" s="68"/>
      <c r="I57" s="9"/>
      <c r="J57" s="9"/>
    </row>
    <row r="58" spans="1:10" ht="24.75" thickBot="1" x14ac:dyDescent="0.25">
      <c r="A58" s="1017" t="s">
        <v>136</v>
      </c>
      <c r="B58" s="1017"/>
      <c r="C58" s="1017"/>
      <c r="D58" s="1018"/>
      <c r="E58" s="497" t="s">
        <v>544</v>
      </c>
      <c r="F58" s="7">
        <f>+COUNT(B60:B62)</f>
        <v>0</v>
      </c>
      <c r="G58" s="68"/>
      <c r="H58" s="68"/>
      <c r="I58" s="9"/>
      <c r="J58" s="9"/>
    </row>
    <row r="59" spans="1:10" ht="23.25" thickBot="1" x14ac:dyDescent="0.25">
      <c r="A59" s="490" t="s">
        <v>545</v>
      </c>
      <c r="B59" s="498" t="s">
        <v>137</v>
      </c>
      <c r="C59" s="498" t="s">
        <v>120</v>
      </c>
      <c r="D59" s="499" t="s">
        <v>138</v>
      </c>
      <c r="E59" s="500" t="s">
        <v>139</v>
      </c>
      <c r="F59" s="500" t="s">
        <v>140</v>
      </c>
      <c r="G59" s="500" t="s">
        <v>141</v>
      </c>
      <c r="H59" s="501" t="s">
        <v>407</v>
      </c>
      <c r="I59" s="489"/>
      <c r="J59" s="489"/>
    </row>
    <row r="60" spans="1:10" x14ac:dyDescent="0.2">
      <c r="A60" s="18"/>
      <c r="B60" s="18"/>
      <c r="C60" s="18"/>
      <c r="D60" s="163"/>
      <c r="E60" s="163"/>
      <c r="F60" s="163"/>
      <c r="G60" s="163"/>
      <c r="H60" s="163"/>
      <c r="I60" s="9"/>
      <c r="J60" s="9"/>
    </row>
    <row r="61" spans="1:10" x14ac:dyDescent="0.2">
      <c r="A61" s="20"/>
      <c r="B61" s="20"/>
      <c r="C61" s="20"/>
      <c r="D61" s="163"/>
      <c r="E61" s="163"/>
      <c r="F61" s="163"/>
      <c r="G61" s="163"/>
      <c r="H61" s="163"/>
      <c r="I61" s="9"/>
      <c r="J61" s="9"/>
    </row>
    <row r="62" spans="1:10" ht="13.5" thickBot="1" x14ac:dyDescent="0.25">
      <c r="A62" s="27"/>
      <c r="B62" s="27"/>
      <c r="C62" s="27"/>
      <c r="D62" s="163"/>
      <c r="E62" s="163"/>
      <c r="F62" s="163"/>
      <c r="G62" s="163"/>
      <c r="H62" s="163"/>
      <c r="I62" s="25"/>
      <c r="J62" s="25"/>
    </row>
    <row r="63" spans="1:10" ht="13.5" thickBot="1" x14ac:dyDescent="0.25">
      <c r="A63" s="28" t="s">
        <v>142</v>
      </c>
      <c r="B63" s="29">
        <f>SUM(B61:B62)</f>
        <v>0</v>
      </c>
      <c r="C63" s="60">
        <f>SUM(D66:H66)</f>
        <v>0</v>
      </c>
      <c r="D63" s="50"/>
      <c r="E63" s="50"/>
      <c r="F63" s="50"/>
      <c r="G63" s="50"/>
      <c r="H63" s="51"/>
      <c r="I63" s="26"/>
      <c r="J63" s="26"/>
    </row>
    <row r="64" spans="1:10" x14ac:dyDescent="0.2">
      <c r="A64" s="30"/>
      <c r="B64" s="31"/>
      <c r="C64" s="30"/>
      <c r="D64" s="52"/>
      <c r="E64" s="52"/>
      <c r="F64" s="52"/>
      <c r="G64" s="387"/>
      <c r="H64" s="387"/>
      <c r="I64" s="26"/>
      <c r="J64" s="26"/>
    </row>
    <row r="65" spans="1:10" x14ac:dyDescent="0.2">
      <c r="A65" s="1011"/>
      <c r="B65" s="1011"/>
      <c r="C65" s="1009"/>
      <c r="D65" s="1019"/>
      <c r="E65" s="1019"/>
      <c r="F65" s="1019"/>
      <c r="G65" s="387"/>
      <c r="H65" s="387"/>
      <c r="I65" s="26"/>
      <c r="J65" s="26"/>
    </row>
    <row r="66" spans="1:10" ht="24.75" thickBot="1" x14ac:dyDescent="0.25">
      <c r="A66" s="1022" t="s">
        <v>110</v>
      </c>
      <c r="B66" s="1022"/>
      <c r="C66" s="1022"/>
      <c r="D66" s="503"/>
      <c r="E66" s="504" t="s">
        <v>544</v>
      </c>
      <c r="F66" s="7">
        <f>+COUNT(B68:B70)</f>
        <v>0</v>
      </c>
      <c r="G66" s="52"/>
      <c r="H66" s="52"/>
      <c r="I66" s="26"/>
      <c r="J66" s="26"/>
    </row>
    <row r="67" spans="1:10" ht="23.25" thickBot="1" x14ac:dyDescent="0.25">
      <c r="A67" s="490" t="s">
        <v>545</v>
      </c>
      <c r="B67" s="498" t="s">
        <v>137</v>
      </c>
      <c r="C67" s="498" t="s">
        <v>120</v>
      </c>
      <c r="D67" s="499" t="s">
        <v>138</v>
      </c>
      <c r="E67" s="500" t="s">
        <v>139</v>
      </c>
      <c r="F67" s="500" t="s">
        <v>140</v>
      </c>
      <c r="G67" s="500" t="s">
        <v>141</v>
      </c>
      <c r="H67" s="501" t="s">
        <v>407</v>
      </c>
      <c r="I67" s="26"/>
      <c r="J67" s="26"/>
    </row>
    <row r="68" spans="1:10" x14ac:dyDescent="0.2">
      <c r="A68" s="18"/>
      <c r="B68" s="18"/>
      <c r="C68" s="18"/>
      <c r="D68" s="163"/>
      <c r="E68" s="163"/>
      <c r="F68" s="163"/>
      <c r="G68" s="163"/>
      <c r="H68" s="163"/>
      <c r="I68" s="9"/>
      <c r="J68" s="9"/>
    </row>
    <row r="69" spans="1:10" x14ac:dyDescent="0.2">
      <c r="A69" s="20"/>
      <c r="B69" s="20"/>
      <c r="C69" s="20"/>
      <c r="D69" s="163"/>
      <c r="E69" s="163"/>
      <c r="F69" s="163"/>
      <c r="G69" s="163"/>
      <c r="H69" s="163"/>
      <c r="I69" s="9"/>
      <c r="J69" s="9"/>
    </row>
    <row r="70" spans="1:10" ht="13.5" thickBot="1" x14ac:dyDescent="0.25">
      <c r="A70" s="27"/>
      <c r="B70" s="27"/>
      <c r="C70" s="27"/>
      <c r="D70" s="163"/>
      <c r="E70" s="163"/>
      <c r="F70" s="163"/>
      <c r="G70" s="163"/>
      <c r="H70" s="163"/>
      <c r="I70" s="25"/>
      <c r="J70" s="25"/>
    </row>
    <row r="71" spans="1:10" ht="13.5" thickBot="1" x14ac:dyDescent="0.25">
      <c r="A71" s="28" t="s">
        <v>142</v>
      </c>
      <c r="B71" s="29">
        <f>SUM(B68:B70)</f>
        <v>0</v>
      </c>
      <c r="C71" s="60">
        <v>0</v>
      </c>
      <c r="D71" s="50"/>
      <c r="E71" s="50"/>
      <c r="F71" s="50"/>
      <c r="G71" s="50"/>
      <c r="H71" s="51"/>
      <c r="I71" s="26"/>
      <c r="J71" s="26"/>
    </row>
    <row r="72" spans="1:10" x14ac:dyDescent="0.2">
      <c r="A72" s="30"/>
      <c r="B72" s="31"/>
      <c r="C72" s="30"/>
      <c r="D72" s="52"/>
      <c r="E72" s="52"/>
      <c r="F72" s="52"/>
      <c r="G72" s="52"/>
      <c r="H72" s="52"/>
      <c r="I72" s="26"/>
      <c r="J72" s="26"/>
    </row>
    <row r="73" spans="1:10" x14ac:dyDescent="0.2">
      <c r="A73" s="1011"/>
      <c r="B73" s="1011"/>
      <c r="C73" s="1009"/>
      <c r="D73" s="1019"/>
      <c r="E73" s="1019"/>
      <c r="F73" s="1019"/>
      <c r="G73" s="505"/>
      <c r="H73" s="505"/>
      <c r="I73" s="489"/>
      <c r="J73" s="489"/>
    </row>
    <row r="74" spans="1:10" ht="24.75" thickBot="1" x14ac:dyDescent="0.25">
      <c r="A74" s="565" t="s">
        <v>328</v>
      </c>
      <c r="B74" s="565"/>
      <c r="C74" s="565"/>
      <c r="D74" s="506"/>
      <c r="E74" s="504" t="s">
        <v>544</v>
      </c>
      <c r="F74" s="7">
        <v>0</v>
      </c>
      <c r="G74" s="1031"/>
      <c r="H74" s="1031"/>
      <c r="I74" s="9"/>
      <c r="J74" s="9"/>
    </row>
    <row r="75" spans="1:10" ht="23.25" thickBot="1" x14ac:dyDescent="0.25">
      <c r="A75" s="490" t="s">
        <v>545</v>
      </c>
      <c r="B75" s="498" t="s">
        <v>137</v>
      </c>
      <c r="C75" s="498" t="s">
        <v>120</v>
      </c>
      <c r="D75" s="499" t="s">
        <v>138</v>
      </c>
      <c r="E75" s="500" t="s">
        <v>139</v>
      </c>
      <c r="F75" s="500" t="s">
        <v>140</v>
      </c>
      <c r="G75" s="500" t="s">
        <v>141</v>
      </c>
      <c r="H75" s="501" t="s">
        <v>407</v>
      </c>
      <c r="I75" s="25"/>
      <c r="J75" s="25"/>
    </row>
    <row r="76" spans="1:10" x14ac:dyDescent="0.2">
      <c r="A76" s="808"/>
      <c r="B76" s="18"/>
      <c r="C76" s="808"/>
      <c r="D76" s="163"/>
      <c r="E76" s="163"/>
      <c r="F76" s="163"/>
      <c r="G76" s="163"/>
      <c r="H76" s="163"/>
      <c r="I76" s="26"/>
      <c r="J76" s="26"/>
    </row>
    <row r="77" spans="1:10" x14ac:dyDescent="0.2">
      <c r="A77" s="513"/>
      <c r="B77" s="20"/>
      <c r="C77" s="513"/>
      <c r="D77" s="163"/>
      <c r="E77" s="163"/>
      <c r="F77" s="163"/>
      <c r="G77" s="163"/>
      <c r="H77" s="163"/>
      <c r="I77" s="26"/>
      <c r="J77" s="26"/>
    </row>
    <row r="78" spans="1:10" ht="13.5" thickBot="1" x14ac:dyDescent="0.25">
      <c r="A78" s="27"/>
      <c r="B78" s="27"/>
      <c r="C78" s="27"/>
      <c r="D78" s="163"/>
      <c r="E78" s="163"/>
      <c r="F78" s="163"/>
      <c r="G78" s="163"/>
      <c r="H78" s="163"/>
      <c r="I78" s="26"/>
      <c r="J78" s="26"/>
    </row>
    <row r="79" spans="1:10" ht="13.5" thickBot="1" x14ac:dyDescent="0.25">
      <c r="A79" s="28" t="s">
        <v>142</v>
      </c>
      <c r="B79" s="29"/>
      <c r="C79" s="60"/>
      <c r="D79" s="50"/>
      <c r="E79" s="50"/>
      <c r="F79" s="50"/>
      <c r="G79" s="50"/>
      <c r="H79" s="51"/>
      <c r="I79" s="26"/>
      <c r="J79" s="26"/>
    </row>
    <row r="80" spans="1:10" x14ac:dyDescent="0.2">
      <c r="A80" s="1011"/>
      <c r="B80" s="1011"/>
      <c r="C80" s="1032"/>
      <c r="D80" s="1033"/>
      <c r="E80" s="1033"/>
      <c r="F80" s="1033"/>
      <c r="G80" s="505"/>
      <c r="H80" s="505"/>
      <c r="I80" s="489"/>
      <c r="J80" s="489"/>
    </row>
    <row r="81" spans="1:10" x14ac:dyDescent="0.2">
      <c r="A81" s="1011"/>
      <c r="B81" s="1011"/>
      <c r="C81" s="1009"/>
      <c r="D81" s="1019"/>
      <c r="E81" s="1019"/>
      <c r="F81" s="1019"/>
      <c r="G81" s="507"/>
      <c r="H81" s="507"/>
      <c r="I81" s="9"/>
      <c r="J81" s="9"/>
    </row>
    <row r="82" spans="1:10" ht="24.75" thickBot="1" x14ac:dyDescent="0.25">
      <c r="A82" s="1017" t="s">
        <v>329</v>
      </c>
      <c r="B82" s="1017"/>
      <c r="C82" s="1017"/>
      <c r="D82" s="1019"/>
      <c r="E82" s="504" t="s">
        <v>544</v>
      </c>
      <c r="F82" s="7">
        <v>0</v>
      </c>
      <c r="G82" s="1031"/>
      <c r="H82" s="1031"/>
      <c r="I82" s="9"/>
      <c r="J82" s="9"/>
    </row>
    <row r="83" spans="1:10" ht="22.5" x14ac:dyDescent="0.2">
      <c r="A83" s="483" t="s">
        <v>545</v>
      </c>
      <c r="B83" s="508" t="s">
        <v>137</v>
      </c>
      <c r="C83" s="509" t="s">
        <v>330</v>
      </c>
      <c r="D83" s="510" t="s">
        <v>138</v>
      </c>
      <c r="E83" s="511" t="s">
        <v>139</v>
      </c>
      <c r="F83" s="511" t="s">
        <v>140</v>
      </c>
      <c r="G83" s="511" t="s">
        <v>141</v>
      </c>
      <c r="H83" s="512" t="s">
        <v>407</v>
      </c>
      <c r="I83" s="26"/>
      <c r="J83" s="26"/>
    </row>
    <row r="84" spans="1:10" x14ac:dyDescent="0.2">
      <c r="A84" s="808"/>
      <c r="B84" s="806"/>
      <c r="C84" s="808"/>
      <c r="D84" s="514"/>
      <c r="E84" s="515"/>
      <c r="F84" s="515"/>
      <c r="G84" s="515"/>
      <c r="H84" s="514"/>
      <c r="I84" s="26"/>
      <c r="J84" s="26"/>
    </row>
    <row r="85" spans="1:10" x14ac:dyDescent="0.2">
      <c r="A85" s="808"/>
      <c r="B85" s="806"/>
      <c r="C85" s="808"/>
      <c r="D85" s="514"/>
      <c r="E85" s="515"/>
      <c r="F85" s="515"/>
      <c r="G85" s="515"/>
      <c r="H85" s="514"/>
      <c r="I85" s="26"/>
      <c r="J85" s="26"/>
    </row>
    <row r="86" spans="1:10" x14ac:dyDescent="0.2">
      <c r="A86" s="513"/>
      <c r="B86" s="1026"/>
      <c r="C86" s="513"/>
      <c r="D86" s="516"/>
      <c r="E86" s="516"/>
      <c r="F86" s="516"/>
      <c r="G86" s="516"/>
      <c r="H86" s="516"/>
      <c r="I86" s="26"/>
      <c r="J86" s="26"/>
    </row>
    <row r="87" spans="1:10" x14ac:dyDescent="0.2">
      <c r="A87" s="1026"/>
      <c r="B87" s="1026"/>
      <c r="C87" s="1026"/>
      <c r="D87" s="516"/>
      <c r="E87" s="516"/>
      <c r="F87" s="516"/>
      <c r="G87" s="516"/>
      <c r="H87" s="516"/>
      <c r="I87" s="26"/>
      <c r="J87" s="26"/>
    </row>
    <row r="88" spans="1:10" ht="13.5" thickBot="1" x14ac:dyDescent="0.25">
      <c r="A88" s="134" t="s">
        <v>142</v>
      </c>
      <c r="B88" s="135"/>
      <c r="C88" s="136"/>
      <c r="D88" s="137"/>
      <c r="E88" s="137"/>
      <c r="F88" s="137"/>
      <c r="G88" s="137"/>
      <c r="H88" s="138"/>
      <c r="I88" s="26"/>
      <c r="J88" s="26"/>
    </row>
    <row r="89" spans="1:10" x14ac:dyDescent="0.2">
      <c r="A89" s="1011"/>
      <c r="B89" s="1011"/>
      <c r="C89" s="1009"/>
      <c r="D89" s="1018"/>
      <c r="E89" s="1018"/>
      <c r="F89" s="1018"/>
      <c r="G89" s="9"/>
      <c r="H89" s="9"/>
      <c r="I89" s="9"/>
      <c r="J89" s="9"/>
    </row>
    <row r="90" spans="1:10" x14ac:dyDescent="0.2">
      <c r="A90" s="1011"/>
      <c r="B90" s="1011"/>
      <c r="C90" s="1009"/>
      <c r="D90" s="1018"/>
      <c r="E90" s="1018"/>
      <c r="F90" s="1018"/>
      <c r="G90" s="9"/>
      <c r="H90" s="9"/>
      <c r="I90" s="9"/>
      <c r="J90" s="9"/>
    </row>
    <row r="91" spans="1:10" x14ac:dyDescent="0.2">
      <c r="A91" s="580" t="s">
        <v>421</v>
      </c>
      <c r="B91" s="580"/>
      <c r="C91" s="580"/>
      <c r="D91" s="1010"/>
      <c r="E91" s="1010"/>
      <c r="F91" s="1010"/>
      <c r="G91" s="9"/>
      <c r="H91" s="9"/>
      <c r="I91" s="9"/>
      <c r="J91" s="9"/>
    </row>
    <row r="92" spans="1:10" ht="13.5" thickBot="1" x14ac:dyDescent="0.25">
      <c r="A92" s="603" t="s">
        <v>422</v>
      </c>
      <c r="B92" s="603"/>
      <c r="C92" s="603"/>
      <c r="D92" s="1018"/>
      <c r="E92" s="1018"/>
      <c r="F92" s="1018"/>
      <c r="G92" s="496"/>
      <c r="H92" s="9"/>
      <c r="I92" s="9"/>
      <c r="J92" s="9"/>
    </row>
    <row r="93" spans="1:10" ht="13.5" thickBot="1" x14ac:dyDescent="0.25">
      <c r="A93" s="1015" t="s">
        <v>423</v>
      </c>
      <c r="B93" s="1016"/>
      <c r="C93" s="517" t="s">
        <v>121</v>
      </c>
      <c r="D93" s="1016" t="s">
        <v>424</v>
      </c>
      <c r="E93" s="1016"/>
      <c r="F93" s="518" t="s">
        <v>425</v>
      </c>
      <c r="G93" s="37"/>
      <c r="H93" s="37"/>
      <c r="I93" s="37"/>
      <c r="J93" s="37"/>
    </row>
    <row r="94" spans="1:10" x14ac:dyDescent="0.2">
      <c r="A94" s="1020"/>
      <c r="B94" s="1020"/>
      <c r="C94" s="519"/>
      <c r="D94" s="1021"/>
      <c r="E94" s="1021"/>
      <c r="F94" s="521"/>
      <c r="G94" s="37"/>
      <c r="H94" s="37"/>
      <c r="I94" s="37"/>
      <c r="J94" s="37"/>
    </row>
    <row r="95" spans="1:10" x14ac:dyDescent="0.2">
      <c r="A95" s="1025"/>
      <c r="B95" s="1025"/>
      <c r="C95" s="522"/>
      <c r="D95" s="1026"/>
      <c r="E95" s="1024"/>
      <c r="F95" s="523"/>
      <c r="G95" s="37"/>
      <c r="H95" s="37"/>
      <c r="I95" s="37"/>
      <c r="J95" s="37"/>
    </row>
    <row r="96" spans="1:10" x14ac:dyDescent="0.2">
      <c r="A96" s="474"/>
      <c r="B96" s="474"/>
      <c r="C96" s="524"/>
      <c r="D96" s="360"/>
      <c r="E96" s="360"/>
      <c r="F96" s="360"/>
      <c r="G96" s="37"/>
      <c r="H96" s="37"/>
      <c r="I96" s="37"/>
      <c r="J96" s="37"/>
    </row>
    <row r="97" spans="1:10" x14ac:dyDescent="0.2">
      <c r="A97" s="1011"/>
      <c r="B97" s="1011"/>
      <c r="C97" s="1009"/>
      <c r="D97" s="1018"/>
      <c r="E97" s="1018"/>
      <c r="F97" s="1018"/>
      <c r="G97" s="9"/>
      <c r="H97" s="9"/>
      <c r="I97" s="9"/>
      <c r="J97" s="9"/>
    </row>
    <row r="98" spans="1:10" x14ac:dyDescent="0.2">
      <c r="A98" s="1010" t="s">
        <v>335</v>
      </c>
      <c r="B98" s="1010"/>
      <c r="C98" s="1010"/>
      <c r="D98" s="1010"/>
      <c r="E98" s="1010"/>
      <c r="F98" s="1010"/>
      <c r="G98" s="9"/>
      <c r="H98" s="9"/>
      <c r="I98" s="9"/>
      <c r="J98" s="9"/>
    </row>
    <row r="99" spans="1:10" ht="13.5" thickBot="1" x14ac:dyDescent="0.25">
      <c r="A99" s="1043" t="s">
        <v>336</v>
      </c>
      <c r="B99" s="1043"/>
      <c r="C99" s="1043"/>
      <c r="D99" s="1023"/>
      <c r="E99" s="1023"/>
      <c r="F99" s="1023"/>
      <c r="G99" s="496"/>
      <c r="H99" s="9"/>
      <c r="I99" s="9"/>
      <c r="J99" s="9"/>
    </row>
    <row r="100" spans="1:10" ht="13.5" thickBot="1" x14ac:dyDescent="0.25">
      <c r="A100" s="1015" t="s">
        <v>423</v>
      </c>
      <c r="B100" s="1016"/>
      <c r="C100" s="517" t="s">
        <v>121</v>
      </c>
      <c r="D100" s="1016" t="s">
        <v>424</v>
      </c>
      <c r="E100" s="1016"/>
      <c r="F100" s="518" t="s">
        <v>425</v>
      </c>
      <c r="G100" s="37"/>
      <c r="H100" s="37"/>
      <c r="I100" s="37"/>
      <c r="J100" s="37"/>
    </row>
    <row r="101" spans="1:10" x14ac:dyDescent="0.2">
      <c r="A101" s="1020"/>
      <c r="B101" s="1020"/>
      <c r="C101" s="489"/>
      <c r="D101" s="1021"/>
      <c r="E101" s="1021"/>
      <c r="F101" s="1021"/>
      <c r="G101" s="37"/>
      <c r="H101" s="37"/>
      <c r="I101" s="37"/>
      <c r="J101" s="37"/>
    </row>
    <row r="102" spans="1:10" x14ac:dyDescent="0.2">
      <c r="A102" s="1025"/>
      <c r="B102" s="1025"/>
      <c r="C102" s="522"/>
      <c r="D102" s="1024"/>
      <c r="E102" s="1024"/>
      <c r="F102" s="1024"/>
      <c r="G102" s="37"/>
      <c r="H102" s="37"/>
      <c r="I102" s="37"/>
      <c r="J102" s="37"/>
    </row>
    <row r="103" spans="1:10" x14ac:dyDescent="0.2">
      <c r="A103" s="1011"/>
      <c r="B103" s="1011"/>
      <c r="C103" s="1009"/>
      <c r="D103" s="1018"/>
      <c r="E103" s="1018"/>
      <c r="F103" s="1018"/>
      <c r="G103" s="489"/>
      <c r="H103" s="37"/>
      <c r="I103" s="489"/>
      <c r="J103" s="489"/>
    </row>
    <row r="104" spans="1:10" x14ac:dyDescent="0.2">
      <c r="A104" s="9"/>
      <c r="B104" s="9"/>
      <c r="C104" s="9"/>
      <c r="D104" s="9"/>
      <c r="E104" s="9"/>
      <c r="F104" s="9"/>
      <c r="G104" s="9"/>
      <c r="H104" s="9"/>
      <c r="I104" s="9"/>
      <c r="J104" s="9"/>
    </row>
    <row r="105" spans="1:10" x14ac:dyDescent="0.2">
      <c r="A105" s="9"/>
      <c r="B105" s="9"/>
      <c r="C105" s="9"/>
      <c r="D105" s="9"/>
      <c r="E105" s="9"/>
      <c r="F105" s="9"/>
      <c r="G105" s="9"/>
      <c r="H105" s="9"/>
      <c r="I105" s="9"/>
      <c r="J105" s="9"/>
    </row>
  </sheetData>
  <customSheetViews>
    <customSheetView guid="{CFDDDCD9-14BA-46D0-BACB-8D2F29A56239}" hiddenColumns="1" topLeftCell="A73">
      <selection activeCell="B57" sqref="B57"/>
      <pageMargins left="0.7" right="0.7" top="0.75" bottom="0.75" header="0.3" footer="0.3"/>
      <pageSetup paperSize="9" orientation="portrait" r:id="rId1"/>
    </customSheetView>
    <customSheetView guid="{6B746EE9-112D-494A-A34D-DD33DA24FCB1}" hiddenColumns="1" topLeftCell="A73">
      <selection activeCell="B57" sqref="B57"/>
      <pageMargins left="0.7" right="0.7" top="0.75" bottom="0.75" header="0.3" footer="0.3"/>
      <pageSetup paperSize="9" orientation="portrait" r:id="rId2"/>
    </customSheetView>
    <customSheetView guid="{5DC0DB65-0B51-43B0-B8BB-8D3C0067049B}" hiddenColumns="1" topLeftCell="A73">
      <selection activeCell="B57" sqref="B57"/>
      <pageMargins left="0.7" right="0.7" top="0.75" bottom="0.75" header="0.3" footer="0.3"/>
      <pageSetup paperSize="9" orientation="portrait" r:id="rId3"/>
    </customSheetView>
    <customSheetView guid="{8DF90023-6051-46F1-A20F-9BAF97B5126C}" hiddenColumns="1" topLeftCell="A43">
      <selection activeCell="C52" sqref="C52"/>
      <pageMargins left="0.7" right="0.7" top="0.75" bottom="0.75" header="0.3" footer="0.3"/>
      <pageSetup paperSize="9" orientation="portrait" r:id="rId4"/>
    </customSheetView>
    <customSheetView guid="{A8F0939F-9581-40D1-B5DE-7692F53D4C7E}" hiddenColumns="1">
      <selection activeCell="A53" sqref="A53"/>
      <pageMargins left="0.7" right="0.7" top="0.75" bottom="0.75" header="0.3" footer="0.3"/>
      <pageSetup paperSize="9" orientation="portrait" r:id="rId5"/>
    </customSheetView>
  </customSheetViews>
  <pageMargins left="0.7" right="0.7" top="0.75" bottom="0.75" header="0.3" footer="0.3"/>
  <pageSetup paperSize="9" orientation="portrait" r:id="rId6"/>
  <drawing r:id="rId7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 summaryRight="0"/>
  </sheetPr>
  <dimension ref="A1:L275"/>
  <sheetViews>
    <sheetView showGridLines="0" workbookViewId="0">
      <pane ySplit="1" topLeftCell="A154" activePane="bottomLeft" state="frozenSplit"/>
      <selection pane="bottomLeft" activeCell="L241" sqref="L241"/>
    </sheetView>
  </sheetViews>
  <sheetFormatPr defaultColWidth="9.140625" defaultRowHeight="12.75" x14ac:dyDescent="0.2"/>
  <cols>
    <col min="1" max="1" width="33.5703125" style="355" customWidth="1"/>
    <col min="2" max="2" width="11.5703125" style="2" customWidth="1"/>
    <col min="3" max="3" width="66.42578125" style="2" customWidth="1"/>
    <col min="4" max="4" width="11.5703125" style="2" customWidth="1"/>
    <col min="5" max="5" width="15.5703125" style="2" customWidth="1"/>
    <col min="6" max="8" width="11.5703125" style="2" customWidth="1"/>
    <col min="9" max="9" width="3.5703125" style="2" customWidth="1"/>
    <col min="10" max="16384" width="9.140625" style="2"/>
  </cols>
  <sheetData>
    <row r="1" spans="1:12" ht="27" customHeight="1" x14ac:dyDescent="0.2">
      <c r="C1" s="1117" t="s">
        <v>818</v>
      </c>
      <c r="D1" s="1100"/>
      <c r="E1" s="1100"/>
      <c r="F1" s="1100"/>
    </row>
    <row r="2" spans="1:12" ht="0.95" customHeight="1" thickBot="1" x14ac:dyDescent="0.25"/>
    <row r="3" spans="1:12" ht="27.75" customHeight="1" thickBot="1" x14ac:dyDescent="0.25">
      <c r="A3" s="2" t="s">
        <v>115</v>
      </c>
      <c r="B3" s="1106"/>
      <c r="C3" s="1101" t="s">
        <v>170</v>
      </c>
      <c r="D3" s="1102"/>
      <c r="E3" s="1102"/>
      <c r="F3" s="1103"/>
    </row>
    <row r="4" spans="1:12" ht="16.350000000000001" customHeight="1" x14ac:dyDescent="0.2">
      <c r="A4" s="2" t="s">
        <v>116</v>
      </c>
      <c r="B4" s="1106"/>
      <c r="C4" s="1118" t="s">
        <v>61</v>
      </c>
      <c r="D4" s="1118"/>
      <c r="E4" s="1118"/>
      <c r="F4" s="1118"/>
    </row>
    <row r="5" spans="1:12" ht="16.350000000000001" customHeight="1" x14ac:dyDescent="0.2">
      <c r="A5" s="2" t="s">
        <v>117</v>
      </c>
      <c r="B5" s="1106"/>
      <c r="C5" s="2" t="s">
        <v>341</v>
      </c>
      <c r="D5" s="1106"/>
      <c r="E5" s="1106"/>
      <c r="F5" s="1106"/>
    </row>
    <row r="6" spans="1:12" x14ac:dyDescent="0.2">
      <c r="A6" s="1119" t="s">
        <v>118</v>
      </c>
      <c r="B6" s="1105"/>
      <c r="C6" s="404">
        <v>12</v>
      </c>
      <c r="E6" s="1106"/>
    </row>
    <row r="7" spans="1:12" ht="24" customHeight="1" x14ac:dyDescent="0.2">
      <c r="A7" s="1119" t="s">
        <v>5</v>
      </c>
      <c r="B7" s="1105"/>
      <c r="C7" s="404">
        <v>8</v>
      </c>
    </row>
    <row r="8" spans="1:12" x14ac:dyDescent="0.2">
      <c r="A8" s="2"/>
      <c r="B8" s="1106"/>
      <c r="C8" s="404"/>
      <c r="E8" s="1106"/>
    </row>
    <row r="9" spans="1:12" ht="18" customHeight="1" x14ac:dyDescent="0.2">
      <c r="A9" s="2" t="s">
        <v>119</v>
      </c>
      <c r="B9" s="1106"/>
      <c r="C9" s="1106"/>
      <c r="D9" s="1106"/>
      <c r="E9" s="1106"/>
      <c r="F9" s="1106"/>
    </row>
    <row r="10" spans="1:12" s="7" customFormat="1" ht="39" customHeight="1" x14ac:dyDescent="0.2">
      <c r="A10" s="1120" t="s">
        <v>404</v>
      </c>
      <c r="B10" s="1121"/>
      <c r="C10" s="1122" t="s">
        <v>171</v>
      </c>
      <c r="D10" s="1099"/>
      <c r="E10" s="1099"/>
      <c r="F10" s="1099"/>
      <c r="G10" s="1123"/>
      <c r="H10" s="1123"/>
    </row>
    <row r="11" spans="1:12" ht="26.25" customHeight="1" thickBot="1" x14ac:dyDescent="0.25">
      <c r="A11" s="1122" t="s">
        <v>405</v>
      </c>
      <c r="B11" s="1104"/>
      <c r="C11" s="1104"/>
      <c r="D11" s="1104"/>
      <c r="E11" s="1104"/>
      <c r="F11" s="1104"/>
      <c r="G11" s="1124"/>
      <c r="H11" s="1098"/>
    </row>
    <row r="12" spans="1:12" s="7" customFormat="1" ht="22.5" x14ac:dyDescent="0.2">
      <c r="A12" s="1075" t="s">
        <v>406</v>
      </c>
      <c r="B12" s="74" t="s">
        <v>407</v>
      </c>
      <c r="C12" s="83" t="s">
        <v>342</v>
      </c>
      <c r="D12" s="83" t="s">
        <v>408</v>
      </c>
      <c r="E12" s="76" t="s">
        <v>343</v>
      </c>
      <c r="F12" s="1125"/>
    </row>
    <row r="13" spans="1:12" s="544" customFormat="1" x14ac:dyDescent="0.2">
      <c r="A13" s="1005" t="s">
        <v>2812</v>
      </c>
      <c r="B13" s="988" t="s">
        <v>71</v>
      </c>
      <c r="C13" s="988" t="s">
        <v>2813</v>
      </c>
      <c r="D13" s="1005" t="s">
        <v>666</v>
      </c>
      <c r="E13" s="1129">
        <v>37987</v>
      </c>
      <c r="F13" s="1127"/>
      <c r="G13" s="1128"/>
      <c r="H13" s="1128"/>
      <c r="I13" s="1128"/>
      <c r="J13" s="1128"/>
      <c r="K13" s="1128"/>
      <c r="L13" s="1128"/>
    </row>
    <row r="14" spans="1:12" s="14" customFormat="1" x14ac:dyDescent="0.2">
      <c r="A14" s="1005" t="s">
        <v>571</v>
      </c>
      <c r="B14" s="988" t="s">
        <v>71</v>
      </c>
      <c r="C14" s="988" t="s">
        <v>391</v>
      </c>
      <c r="D14" s="1005" t="s">
        <v>666</v>
      </c>
      <c r="E14" s="1129">
        <v>37092</v>
      </c>
      <c r="F14" s="70"/>
      <c r="G14" s="1130"/>
      <c r="H14" s="1130"/>
      <c r="I14" s="1130"/>
      <c r="J14" s="1130"/>
      <c r="K14" s="1130"/>
      <c r="L14" s="1130"/>
    </row>
    <row r="15" spans="1:12" s="14" customFormat="1" x14ac:dyDescent="0.2">
      <c r="A15" s="1005" t="s">
        <v>572</v>
      </c>
      <c r="B15" s="988" t="s">
        <v>71</v>
      </c>
      <c r="C15" s="988" t="s">
        <v>765</v>
      </c>
      <c r="D15" s="1005" t="s">
        <v>666</v>
      </c>
      <c r="E15" s="1129">
        <v>37987</v>
      </c>
      <c r="F15" s="70"/>
      <c r="G15" s="1130"/>
      <c r="H15" s="1130"/>
      <c r="I15" s="1130"/>
      <c r="J15" s="1130"/>
      <c r="K15" s="1130"/>
      <c r="L15" s="1130"/>
    </row>
    <row r="16" spans="1:12" s="14" customFormat="1" x14ac:dyDescent="0.2">
      <c r="A16" s="1005" t="s">
        <v>125</v>
      </c>
      <c r="B16" s="988" t="s">
        <v>71</v>
      </c>
      <c r="C16" s="988" t="s">
        <v>1173</v>
      </c>
      <c r="D16" s="1005" t="s">
        <v>666</v>
      </c>
      <c r="E16" s="1129" t="s">
        <v>114</v>
      </c>
      <c r="F16" s="70"/>
      <c r="G16" s="1130"/>
      <c r="H16" s="1130"/>
      <c r="I16" s="1130"/>
      <c r="J16" s="1130"/>
      <c r="K16" s="1130"/>
      <c r="L16" s="1130"/>
    </row>
    <row r="17" spans="1:12" s="544" customFormat="1" x14ac:dyDescent="0.2">
      <c r="A17" s="1005" t="s">
        <v>2814</v>
      </c>
      <c r="B17" s="988" t="s">
        <v>71</v>
      </c>
      <c r="C17" s="988" t="s">
        <v>677</v>
      </c>
      <c r="D17" s="1091"/>
      <c r="E17" s="1126"/>
      <c r="F17" s="1127"/>
      <c r="G17" s="1128"/>
      <c r="H17" s="1128"/>
      <c r="I17" s="1128"/>
      <c r="J17" s="1128"/>
      <c r="K17" s="1128"/>
      <c r="L17" s="1128"/>
    </row>
    <row r="18" spans="1:12" s="544" customFormat="1" ht="22.5" x14ac:dyDescent="0.2">
      <c r="A18" s="1005" t="s">
        <v>2815</v>
      </c>
      <c r="B18" s="988" t="s">
        <v>71</v>
      </c>
      <c r="C18" s="988" t="s">
        <v>747</v>
      </c>
      <c r="D18" s="1005" t="s">
        <v>666</v>
      </c>
      <c r="E18" s="1129">
        <v>37987</v>
      </c>
      <c r="F18" s="1127"/>
      <c r="G18" s="1128"/>
      <c r="H18" s="1128"/>
      <c r="I18" s="1128"/>
      <c r="J18" s="1128"/>
      <c r="K18" s="1128"/>
      <c r="L18" s="1128"/>
    </row>
    <row r="19" spans="1:12" s="14" customFormat="1" x14ac:dyDescent="0.2">
      <c r="A19" s="1005" t="s">
        <v>160</v>
      </c>
      <c r="B19" s="1005" t="s">
        <v>559</v>
      </c>
      <c r="C19" s="988" t="s">
        <v>570</v>
      </c>
      <c r="D19" s="1005" t="s">
        <v>666</v>
      </c>
      <c r="E19" s="1129">
        <v>38377</v>
      </c>
      <c r="F19" s="70"/>
      <c r="G19" s="1130"/>
      <c r="H19" s="1130"/>
      <c r="I19" s="1130"/>
      <c r="J19" s="1130"/>
      <c r="K19" s="1130"/>
      <c r="L19" s="1130"/>
    </row>
    <row r="20" spans="1:12" s="14" customFormat="1" x14ac:dyDescent="0.2">
      <c r="A20" s="1005" t="s">
        <v>176</v>
      </c>
      <c r="B20" s="1005" t="s">
        <v>559</v>
      </c>
      <c r="C20" s="988" t="s">
        <v>1174</v>
      </c>
      <c r="D20" s="1005" t="s">
        <v>442</v>
      </c>
      <c r="E20" s="1129">
        <v>37092</v>
      </c>
      <c r="F20" s="70"/>
      <c r="G20" s="1130"/>
      <c r="H20" s="1130"/>
      <c r="I20" s="1130"/>
      <c r="J20" s="1130"/>
      <c r="K20" s="1130"/>
      <c r="L20" s="1130"/>
    </row>
    <row r="21" spans="1:12" s="14" customFormat="1" x14ac:dyDescent="0.2">
      <c r="A21" s="1005" t="s">
        <v>172</v>
      </c>
      <c r="B21" s="1005" t="s">
        <v>559</v>
      </c>
      <c r="C21" s="988" t="s">
        <v>567</v>
      </c>
      <c r="D21" s="1005" t="s">
        <v>442</v>
      </c>
      <c r="E21" s="1129" t="s">
        <v>114</v>
      </c>
      <c r="F21" s="70"/>
      <c r="G21" s="1130"/>
      <c r="H21" s="1130"/>
      <c r="I21" s="1130"/>
      <c r="J21" s="1130"/>
      <c r="K21" s="1130"/>
      <c r="L21" s="1130"/>
    </row>
    <row r="22" spans="1:12" s="14" customFormat="1" x14ac:dyDescent="0.2">
      <c r="A22" s="1005" t="s">
        <v>173</v>
      </c>
      <c r="B22" s="1005" t="s">
        <v>559</v>
      </c>
      <c r="C22" s="988" t="s">
        <v>1175</v>
      </c>
      <c r="D22" s="1005" t="s">
        <v>442</v>
      </c>
      <c r="E22" s="1129" t="s">
        <v>114</v>
      </c>
      <c r="F22" s="70"/>
      <c r="G22" s="1130"/>
      <c r="H22" s="1130"/>
      <c r="I22" s="1130"/>
      <c r="J22" s="1130"/>
      <c r="K22" s="1130"/>
      <c r="L22" s="1130"/>
    </row>
    <row r="23" spans="1:12" s="14" customFormat="1" x14ac:dyDescent="0.2">
      <c r="A23" s="1005" t="s">
        <v>174</v>
      </c>
      <c r="B23" s="988" t="s">
        <v>559</v>
      </c>
      <c r="C23" s="988" t="s">
        <v>1176</v>
      </c>
      <c r="D23" s="1005" t="s">
        <v>442</v>
      </c>
      <c r="E23" s="1129" t="s">
        <v>114</v>
      </c>
      <c r="F23" s="70"/>
      <c r="G23" s="1130"/>
      <c r="H23" s="1130"/>
      <c r="I23" s="1130"/>
      <c r="J23" s="1130"/>
      <c r="K23" s="1130"/>
      <c r="L23" s="1130"/>
    </row>
    <row r="24" spans="1:12" s="14" customFormat="1" x14ac:dyDescent="0.2">
      <c r="A24" s="1005" t="s">
        <v>123</v>
      </c>
      <c r="B24" s="988" t="s">
        <v>559</v>
      </c>
      <c r="C24" s="988" t="s">
        <v>568</v>
      </c>
      <c r="D24" s="1005" t="s">
        <v>442</v>
      </c>
      <c r="E24" s="1129" t="s">
        <v>124</v>
      </c>
      <c r="F24" s="70"/>
      <c r="G24" s="1130"/>
      <c r="H24" s="1130"/>
      <c r="I24" s="1130"/>
      <c r="J24" s="1130"/>
      <c r="K24" s="1130"/>
      <c r="L24" s="1130"/>
    </row>
    <row r="25" spans="1:12" s="14" customFormat="1" x14ac:dyDescent="0.2">
      <c r="A25" s="1005" t="s">
        <v>266</v>
      </c>
      <c r="B25" s="988" t="s">
        <v>559</v>
      </c>
      <c r="C25" s="988" t="s">
        <v>566</v>
      </c>
      <c r="D25" s="988" t="s">
        <v>307</v>
      </c>
      <c r="E25" s="1129">
        <v>37092</v>
      </c>
      <c r="F25" s="70"/>
      <c r="G25" s="1130"/>
      <c r="H25" s="1130"/>
      <c r="I25" s="1130"/>
      <c r="J25" s="1130"/>
      <c r="K25" s="1130"/>
      <c r="L25" s="1130"/>
    </row>
    <row r="26" spans="1:12" s="14" customFormat="1" x14ac:dyDescent="0.2">
      <c r="A26" s="1005" t="s">
        <v>175</v>
      </c>
      <c r="B26" s="1005" t="s">
        <v>559</v>
      </c>
      <c r="C26" s="988" t="s">
        <v>569</v>
      </c>
      <c r="D26" s="988" t="s">
        <v>307</v>
      </c>
      <c r="E26" s="1129" t="s">
        <v>114</v>
      </c>
      <c r="F26" s="70"/>
      <c r="G26" s="1130"/>
      <c r="H26" s="1130"/>
      <c r="I26" s="1130"/>
      <c r="J26" s="1130"/>
      <c r="K26" s="1130"/>
      <c r="L26" s="1130"/>
    </row>
    <row r="27" spans="1:12" s="14" customFormat="1" ht="22.5" x14ac:dyDescent="0.2">
      <c r="A27" s="1131" t="s">
        <v>739</v>
      </c>
      <c r="B27" s="995" t="s">
        <v>559</v>
      </c>
      <c r="C27" s="995" t="s">
        <v>740</v>
      </c>
      <c r="D27" s="1005" t="s">
        <v>666</v>
      </c>
      <c r="E27" s="1129">
        <v>42614</v>
      </c>
      <c r="F27" s="70"/>
    </row>
    <row r="28" spans="1:12" s="14" customFormat="1" x14ac:dyDescent="0.2">
      <c r="A28" s="1131" t="s">
        <v>1169</v>
      </c>
      <c r="B28" s="995" t="s">
        <v>559</v>
      </c>
      <c r="C28" s="995" t="s">
        <v>1170</v>
      </c>
      <c r="D28" s="1005" t="s">
        <v>442</v>
      </c>
      <c r="E28" s="1129">
        <v>42826</v>
      </c>
      <c r="F28" s="70"/>
    </row>
    <row r="29" spans="1:12" s="14" customFormat="1" x14ac:dyDescent="0.2">
      <c r="A29" s="1005" t="s">
        <v>1171</v>
      </c>
      <c r="B29" s="1005" t="s">
        <v>71</v>
      </c>
      <c r="C29" s="988" t="s">
        <v>1172</v>
      </c>
      <c r="D29" s="1005" t="s">
        <v>666</v>
      </c>
      <c r="E29" s="1129">
        <v>42826</v>
      </c>
      <c r="F29" s="70"/>
    </row>
    <row r="30" spans="1:12" s="14" customFormat="1" ht="14.25" customHeight="1" x14ac:dyDescent="0.2">
      <c r="A30" s="1005" t="s">
        <v>1635</v>
      </c>
      <c r="B30" s="1005" t="s">
        <v>559</v>
      </c>
      <c r="C30" s="988" t="s">
        <v>1172</v>
      </c>
      <c r="D30" s="1005" t="s">
        <v>666</v>
      </c>
      <c r="E30" s="1129">
        <v>2017</v>
      </c>
      <c r="F30" s="70"/>
    </row>
    <row r="31" spans="1:12" s="14" customFormat="1" x14ac:dyDescent="0.2">
      <c r="A31" s="69"/>
      <c r="B31" s="69"/>
      <c r="C31" s="26"/>
      <c r="D31" s="69"/>
      <c r="E31" s="1132"/>
      <c r="F31" s="70"/>
    </row>
    <row r="32" spans="1:12" s="14" customFormat="1" x14ac:dyDescent="0.2">
      <c r="A32" s="1133"/>
      <c r="B32" s="1134"/>
      <c r="C32" s="1134"/>
      <c r="D32" s="1134"/>
      <c r="E32" s="1134"/>
      <c r="F32" s="1135"/>
    </row>
    <row r="33" spans="1:9" ht="13.5" customHeight="1" thickBot="1" x14ac:dyDescent="0.25">
      <c r="A33" s="1122" t="s">
        <v>420</v>
      </c>
      <c r="B33" s="159" t="s">
        <v>559</v>
      </c>
      <c r="C33" s="18" t="s">
        <v>327</v>
      </c>
      <c r="D33" s="128"/>
      <c r="E33" s="405"/>
      <c r="F33" s="9"/>
      <c r="G33" s="1124"/>
      <c r="H33" s="129"/>
    </row>
    <row r="34" spans="1:9" s="7" customFormat="1" ht="13.5" thickBot="1" x14ac:dyDescent="0.25">
      <c r="A34" s="598" t="s">
        <v>406</v>
      </c>
      <c r="B34" s="4" t="s">
        <v>407</v>
      </c>
      <c r="C34" s="5" t="s">
        <v>342</v>
      </c>
      <c r="D34" s="1125"/>
      <c r="E34" s="1125"/>
      <c r="G34" s="130"/>
      <c r="H34" s="130"/>
      <c r="I34" s="130"/>
    </row>
    <row r="35" spans="1:9" s="14" customFormat="1" x14ac:dyDescent="0.2">
      <c r="A35" s="1184" t="s">
        <v>2816</v>
      </c>
      <c r="B35" s="1184" t="s">
        <v>559</v>
      </c>
      <c r="C35" s="1185"/>
      <c r="D35" s="69"/>
      <c r="E35" s="1132"/>
      <c r="G35" s="130"/>
      <c r="H35" s="130"/>
      <c r="I35" s="130"/>
    </row>
    <row r="36" spans="1:9" s="14" customFormat="1" ht="22.5" x14ac:dyDescent="0.2">
      <c r="A36" s="1005" t="s">
        <v>160</v>
      </c>
      <c r="B36" s="1137" t="s">
        <v>559</v>
      </c>
      <c r="C36" s="1136" t="s">
        <v>283</v>
      </c>
      <c r="D36" s="69"/>
      <c r="E36" s="1132"/>
      <c r="G36" s="130"/>
      <c r="H36" s="130"/>
      <c r="I36" s="130"/>
    </row>
    <row r="37" spans="1:9" s="14" customFormat="1" ht="157.5" x14ac:dyDescent="0.2">
      <c r="A37" s="1005" t="s">
        <v>176</v>
      </c>
      <c r="B37" s="1137" t="s">
        <v>559</v>
      </c>
      <c r="C37" s="1136" t="s">
        <v>327</v>
      </c>
      <c r="D37" s="69"/>
      <c r="E37" s="1132"/>
      <c r="G37" s="130"/>
      <c r="H37" s="130"/>
      <c r="I37" s="130"/>
    </row>
    <row r="38" spans="1:9" s="14" customFormat="1" ht="33.75" x14ac:dyDescent="0.2">
      <c r="A38" s="1005" t="s">
        <v>123</v>
      </c>
      <c r="B38" s="1137" t="s">
        <v>559</v>
      </c>
      <c r="C38" s="1136" t="s">
        <v>623</v>
      </c>
      <c r="D38" s="69"/>
      <c r="E38" s="1132"/>
      <c r="G38" s="130"/>
      <c r="H38" s="130"/>
      <c r="I38" s="130"/>
    </row>
    <row r="39" spans="1:9" s="14" customFormat="1" ht="69.75" customHeight="1" x14ac:dyDescent="0.2">
      <c r="A39" s="1005" t="s">
        <v>266</v>
      </c>
      <c r="B39" s="1137" t="s">
        <v>559</v>
      </c>
      <c r="C39" s="1136" t="s">
        <v>622</v>
      </c>
      <c r="D39" s="69"/>
      <c r="E39" s="1132"/>
      <c r="G39" s="130"/>
      <c r="H39" s="130"/>
      <c r="I39" s="130"/>
    </row>
    <row r="40" spans="1:9" s="14" customFormat="1" ht="17.25" customHeight="1" x14ac:dyDescent="0.2">
      <c r="A40" s="1184" t="s">
        <v>1229</v>
      </c>
      <c r="B40" s="1184" t="s">
        <v>559</v>
      </c>
      <c r="C40" s="26"/>
      <c r="D40" s="69"/>
      <c r="E40" s="1132"/>
      <c r="G40" s="130"/>
      <c r="H40" s="130"/>
      <c r="I40" s="130"/>
    </row>
    <row r="41" spans="1:9" s="14" customFormat="1" x14ac:dyDescent="0.2">
      <c r="A41" s="1133"/>
      <c r="B41" s="1134"/>
      <c r="C41" s="1134"/>
      <c r="D41" s="1134"/>
      <c r="E41" s="1134"/>
      <c r="F41" s="1135"/>
    </row>
    <row r="42" spans="1:9" s="7" customFormat="1" ht="12.75" customHeight="1" x14ac:dyDescent="0.2">
      <c r="A42" s="1138" t="s">
        <v>284</v>
      </c>
      <c r="B42" s="1104"/>
      <c r="C42" s="1104"/>
      <c r="D42" s="1104"/>
      <c r="E42" s="1104"/>
      <c r="F42" s="1104"/>
      <c r="G42" s="1124"/>
      <c r="H42" s="2"/>
    </row>
    <row r="43" spans="1:9" s="14" customFormat="1" ht="18" customHeight="1" x14ac:dyDescent="0.2">
      <c r="A43" s="1139" t="s">
        <v>535</v>
      </c>
      <c r="B43" s="1368"/>
      <c r="C43" s="1368"/>
      <c r="D43" s="1368"/>
      <c r="E43" s="1369"/>
      <c r="F43" s="423"/>
    </row>
    <row r="44" spans="1:9" ht="31.5" customHeight="1" x14ac:dyDescent="0.15">
      <c r="A44" s="1138" t="s">
        <v>536</v>
      </c>
      <c r="B44" s="1368"/>
      <c r="C44" s="1368"/>
      <c r="D44" s="12"/>
      <c r="E44" s="1370"/>
      <c r="F44" s="7">
        <v>133</v>
      </c>
      <c r="G44" s="1124"/>
      <c r="H44" s="68"/>
    </row>
    <row r="45" spans="1:9" ht="48" customHeight="1" thickBot="1" x14ac:dyDescent="0.25">
      <c r="A45" s="1122" t="s">
        <v>4250</v>
      </c>
      <c r="B45" s="1368"/>
      <c r="C45" s="1368"/>
      <c r="D45" s="1368"/>
      <c r="E45" s="1369"/>
      <c r="F45" s="423"/>
      <c r="G45" s="1141"/>
    </row>
    <row r="46" spans="1:9" s="7" customFormat="1" ht="22.5" x14ac:dyDescent="0.2">
      <c r="A46" s="1075" t="s">
        <v>545</v>
      </c>
      <c r="B46" s="1366" t="s">
        <v>589</v>
      </c>
      <c r="C46" s="301" t="s">
        <v>120</v>
      </c>
      <c r="D46" s="1366" t="s">
        <v>344</v>
      </c>
      <c r="E46" s="1367" t="s">
        <v>135</v>
      </c>
      <c r="F46" s="1125"/>
      <c r="G46" s="1125"/>
      <c r="H46" s="1125"/>
    </row>
    <row r="47" spans="1:9" ht="10.5" customHeight="1" x14ac:dyDescent="0.2">
      <c r="A47" s="1074" t="s">
        <v>2489</v>
      </c>
      <c r="B47" s="1074" t="s">
        <v>2484</v>
      </c>
      <c r="C47" s="1074" t="s">
        <v>2500</v>
      </c>
      <c r="D47" s="1074" t="s">
        <v>667</v>
      </c>
      <c r="E47" s="1142" t="s">
        <v>1120</v>
      </c>
      <c r="F47" s="626"/>
      <c r="G47" s="26"/>
      <c r="H47" s="26"/>
    </row>
    <row r="48" spans="1:9" ht="10.5" customHeight="1" x14ac:dyDescent="0.2">
      <c r="A48" s="1074" t="s">
        <v>2077</v>
      </c>
      <c r="B48" s="1074" t="s">
        <v>2068</v>
      </c>
      <c r="C48" s="1074" t="s">
        <v>2073</v>
      </c>
      <c r="D48" s="1074" t="s">
        <v>667</v>
      </c>
      <c r="E48" s="1142" t="s">
        <v>1120</v>
      </c>
      <c r="F48" s="626"/>
      <c r="G48" s="26"/>
      <c r="H48" s="26"/>
    </row>
    <row r="49" spans="1:8" ht="10.5" customHeight="1" x14ac:dyDescent="0.2">
      <c r="A49" s="1074" t="s">
        <v>2078</v>
      </c>
      <c r="B49" s="1074" t="s">
        <v>2069</v>
      </c>
      <c r="C49" s="1074" t="s">
        <v>2074</v>
      </c>
      <c r="D49" s="1074" t="s">
        <v>667</v>
      </c>
      <c r="E49" s="1142" t="s">
        <v>1120</v>
      </c>
      <c r="F49" s="626"/>
      <c r="G49" s="26"/>
      <c r="H49" s="26"/>
    </row>
    <row r="50" spans="1:8" ht="10.5" customHeight="1" x14ac:dyDescent="0.2">
      <c r="A50" s="1074" t="s">
        <v>1599</v>
      </c>
      <c r="B50" s="1074" t="s">
        <v>1597</v>
      </c>
      <c r="C50" s="1074" t="s">
        <v>1598</v>
      </c>
      <c r="D50" s="1074" t="s">
        <v>667</v>
      </c>
      <c r="E50" s="1142" t="s">
        <v>1120</v>
      </c>
      <c r="F50" s="626"/>
      <c r="G50" s="26"/>
      <c r="H50" s="26"/>
    </row>
    <row r="51" spans="1:8" ht="10.5" customHeight="1" x14ac:dyDescent="0.2">
      <c r="A51" s="1074" t="s">
        <v>2079</v>
      </c>
      <c r="B51" s="1074" t="s">
        <v>2070</v>
      </c>
      <c r="C51" s="1074" t="s">
        <v>2501</v>
      </c>
      <c r="D51" s="1074" t="s">
        <v>667</v>
      </c>
      <c r="E51" s="1142" t="s">
        <v>1120</v>
      </c>
      <c r="F51" s="626"/>
      <c r="G51" s="26"/>
      <c r="H51" s="26"/>
    </row>
    <row r="52" spans="1:8" ht="10.5" customHeight="1" x14ac:dyDescent="0.2">
      <c r="A52" s="1074" t="s">
        <v>2490</v>
      </c>
      <c r="B52" s="1074" t="s">
        <v>2485</v>
      </c>
      <c r="C52" s="1074" t="s">
        <v>2502</v>
      </c>
      <c r="D52" s="1074" t="s">
        <v>667</v>
      </c>
      <c r="E52" s="1142" t="s">
        <v>1120</v>
      </c>
      <c r="F52" s="626"/>
      <c r="G52" s="26"/>
      <c r="H52" s="26"/>
    </row>
    <row r="53" spans="1:8" ht="10.5" customHeight="1" x14ac:dyDescent="0.2">
      <c r="A53" s="1074" t="s">
        <v>1266</v>
      </c>
      <c r="B53" s="1074" t="s">
        <v>1265</v>
      </c>
      <c r="C53" s="1074" t="s">
        <v>1269</v>
      </c>
      <c r="D53" s="1074" t="s">
        <v>667</v>
      </c>
      <c r="E53" s="1142" t="s">
        <v>1120</v>
      </c>
      <c r="F53" s="626"/>
      <c r="G53" s="26"/>
      <c r="H53" s="26"/>
    </row>
    <row r="54" spans="1:8" ht="10.5" customHeight="1" x14ac:dyDescent="0.2">
      <c r="A54" s="1074" t="s">
        <v>2491</v>
      </c>
      <c r="B54" s="1074" t="s">
        <v>2486</v>
      </c>
      <c r="C54" s="1074" t="s">
        <v>1119</v>
      </c>
      <c r="D54" s="1074" t="s">
        <v>667</v>
      </c>
      <c r="E54" s="1142" t="s">
        <v>1120</v>
      </c>
      <c r="F54" s="626"/>
      <c r="G54" s="26"/>
      <c r="H54" s="26"/>
    </row>
    <row r="55" spans="1:8" ht="10.5" customHeight="1" x14ac:dyDescent="0.2">
      <c r="A55" s="1074" t="s">
        <v>2492</v>
      </c>
      <c r="B55" s="1074" t="s">
        <v>2487</v>
      </c>
      <c r="C55" s="1074" t="s">
        <v>2503</v>
      </c>
      <c r="D55" s="1074" t="s">
        <v>667</v>
      </c>
      <c r="E55" s="1142" t="s">
        <v>1120</v>
      </c>
      <c r="F55" s="626"/>
      <c r="G55" s="26"/>
      <c r="H55" s="26"/>
    </row>
    <row r="56" spans="1:8" ht="10.5" customHeight="1" x14ac:dyDescent="0.2">
      <c r="A56" s="1074" t="s">
        <v>2080</v>
      </c>
      <c r="B56" s="1074" t="s">
        <v>1261</v>
      </c>
      <c r="C56" s="1074" t="s">
        <v>1267</v>
      </c>
      <c r="D56" s="1074" t="s">
        <v>58</v>
      </c>
      <c r="E56" s="1142" t="s">
        <v>1120</v>
      </c>
      <c r="F56" s="626"/>
      <c r="G56" s="26"/>
      <c r="H56" s="26"/>
    </row>
    <row r="57" spans="1:8" ht="10.5" customHeight="1" x14ac:dyDescent="0.2">
      <c r="A57" s="1074" t="s">
        <v>2493</v>
      </c>
      <c r="B57" s="1074" t="s">
        <v>2072</v>
      </c>
      <c r="C57" s="1074" t="s">
        <v>2076</v>
      </c>
      <c r="D57" s="1074" t="s">
        <v>58</v>
      </c>
      <c r="E57" s="1142" t="s">
        <v>1120</v>
      </c>
      <c r="F57" s="626"/>
      <c r="G57" s="26"/>
      <c r="H57" s="26"/>
    </row>
    <row r="58" spans="1:8" ht="10.5" customHeight="1" x14ac:dyDescent="0.2">
      <c r="A58" s="1074" t="s">
        <v>2494</v>
      </c>
      <c r="B58" s="1074" t="s">
        <v>1264</v>
      </c>
      <c r="C58" s="1074" t="s">
        <v>1268</v>
      </c>
      <c r="D58" s="1074" t="s">
        <v>58</v>
      </c>
      <c r="E58" s="1142" t="s">
        <v>1120</v>
      </c>
      <c r="F58" s="626"/>
      <c r="G58" s="26"/>
      <c r="H58" s="26"/>
    </row>
    <row r="59" spans="1:8" ht="10.5" customHeight="1" x14ac:dyDescent="0.2">
      <c r="A59" s="1074" t="s">
        <v>2495</v>
      </c>
      <c r="B59" s="1074" t="s">
        <v>2488</v>
      </c>
      <c r="C59" s="1074" t="s">
        <v>2504</v>
      </c>
      <c r="D59" s="1074" t="s">
        <v>58</v>
      </c>
      <c r="E59" s="1142" t="s">
        <v>1120</v>
      </c>
      <c r="F59" s="626"/>
      <c r="G59" s="26"/>
      <c r="H59" s="26"/>
    </row>
    <row r="60" spans="1:8" ht="10.5" customHeight="1" x14ac:dyDescent="0.2">
      <c r="A60" s="1074" t="s">
        <v>2496</v>
      </c>
      <c r="B60" s="1074" t="s">
        <v>1263</v>
      </c>
      <c r="C60" s="1074" t="s">
        <v>1118</v>
      </c>
      <c r="D60" s="1074" t="s">
        <v>668</v>
      </c>
      <c r="E60" s="1142" t="s">
        <v>1120</v>
      </c>
      <c r="F60" s="626"/>
      <c r="G60" s="26"/>
      <c r="H60" s="26"/>
    </row>
    <row r="61" spans="1:8" ht="10.5" customHeight="1" x14ac:dyDescent="0.2">
      <c r="A61" s="1074" t="s">
        <v>2497</v>
      </c>
      <c r="B61" s="1074" t="s">
        <v>2071</v>
      </c>
      <c r="C61" s="1074" t="s">
        <v>2075</v>
      </c>
      <c r="D61" s="1074" t="s">
        <v>668</v>
      </c>
      <c r="E61" s="1142" t="s">
        <v>1120</v>
      </c>
      <c r="F61" s="626"/>
      <c r="G61" s="26"/>
      <c r="H61" s="26"/>
    </row>
    <row r="62" spans="1:8" ht="10.5" customHeight="1" x14ac:dyDescent="0.2">
      <c r="A62" s="1074" t="s">
        <v>2498</v>
      </c>
      <c r="B62" s="1074" t="s">
        <v>1262</v>
      </c>
      <c r="C62" s="1074" t="s">
        <v>2505</v>
      </c>
      <c r="D62" s="1074" t="s">
        <v>706</v>
      </c>
      <c r="E62" s="1142" t="s">
        <v>1120</v>
      </c>
      <c r="F62" s="626"/>
      <c r="G62" s="26"/>
      <c r="H62" s="26"/>
    </row>
    <row r="63" spans="1:8" ht="10.5" customHeight="1" x14ac:dyDescent="0.2">
      <c r="A63" s="1074" t="s">
        <v>2499</v>
      </c>
      <c r="B63" s="1074" t="s">
        <v>1647</v>
      </c>
      <c r="C63" s="1074" t="s">
        <v>1119</v>
      </c>
      <c r="D63" s="1074" t="s">
        <v>706</v>
      </c>
      <c r="E63" s="1142" t="s">
        <v>1120</v>
      </c>
      <c r="F63" s="626"/>
      <c r="G63" s="26"/>
      <c r="H63" s="26"/>
    </row>
    <row r="64" spans="1:8" ht="10.5" customHeight="1" x14ac:dyDescent="0.2">
      <c r="A64" s="1074"/>
      <c r="B64" s="1074"/>
      <c r="C64" s="1110"/>
      <c r="D64" s="1074"/>
      <c r="E64" s="1142"/>
      <c r="F64" s="626"/>
      <c r="G64" s="26"/>
      <c r="H64" s="26"/>
    </row>
    <row r="65" spans="1:8" ht="10.5" customHeight="1" x14ac:dyDescent="0.2">
      <c r="A65" s="1143" t="s">
        <v>2508</v>
      </c>
      <c r="B65" s="1143" t="s">
        <v>2506</v>
      </c>
      <c r="C65" s="1143" t="s">
        <v>1600</v>
      </c>
      <c r="D65" s="1143" t="s">
        <v>667</v>
      </c>
      <c r="E65" s="1142" t="s">
        <v>2507</v>
      </c>
      <c r="F65" s="626"/>
      <c r="G65" s="26"/>
      <c r="H65" s="26"/>
    </row>
    <row r="66" spans="1:8" ht="10.5" customHeight="1" x14ac:dyDescent="0.2">
      <c r="A66" s="1143" t="s">
        <v>2509</v>
      </c>
      <c r="B66" s="1143" t="s">
        <v>1648</v>
      </c>
      <c r="C66" s="1143" t="s">
        <v>1649</v>
      </c>
      <c r="D66" s="1143" t="s">
        <v>58</v>
      </c>
      <c r="E66" s="1142" t="s">
        <v>2507</v>
      </c>
      <c r="F66" s="626"/>
      <c r="G66" s="26"/>
      <c r="H66" s="26"/>
    </row>
    <row r="67" spans="1:8" ht="10.5" customHeight="1" x14ac:dyDescent="0.2">
      <c r="A67" s="1143" t="s">
        <v>2510</v>
      </c>
      <c r="B67" s="1143" t="s">
        <v>2081</v>
      </c>
      <c r="C67" s="1143" t="s">
        <v>2082</v>
      </c>
      <c r="D67" s="1143" t="s">
        <v>58</v>
      </c>
      <c r="E67" s="1142" t="s">
        <v>2507</v>
      </c>
      <c r="F67" s="626"/>
      <c r="G67" s="26"/>
      <c r="H67" s="26"/>
    </row>
    <row r="68" spans="1:8" ht="10.5" customHeight="1" x14ac:dyDescent="0.2">
      <c r="A68" s="1074"/>
      <c r="B68" s="1074"/>
      <c r="C68" s="1110"/>
      <c r="D68" s="1074"/>
      <c r="E68" s="1142"/>
      <c r="F68" s="626"/>
      <c r="G68" s="26"/>
      <c r="H68" s="26"/>
    </row>
    <row r="69" spans="1:8" ht="10.5" customHeight="1" x14ac:dyDescent="0.2">
      <c r="A69" s="1143" t="s">
        <v>2108</v>
      </c>
      <c r="B69" s="1143" t="s">
        <v>2094</v>
      </c>
      <c r="C69" s="1143" t="s">
        <v>2125</v>
      </c>
      <c r="D69" s="1143" t="s">
        <v>667</v>
      </c>
      <c r="E69" s="1142" t="s">
        <v>392</v>
      </c>
      <c r="F69" s="626"/>
      <c r="G69" s="26"/>
      <c r="H69" s="26"/>
    </row>
    <row r="70" spans="1:8" ht="10.5" customHeight="1" x14ac:dyDescent="0.2">
      <c r="A70" s="1143" t="s">
        <v>2109</v>
      </c>
      <c r="B70" s="1143" t="s">
        <v>2095</v>
      </c>
      <c r="C70" s="1143" t="s">
        <v>2126</v>
      </c>
      <c r="D70" s="1143" t="s">
        <v>667</v>
      </c>
      <c r="E70" s="1142" t="s">
        <v>392</v>
      </c>
      <c r="F70" s="626"/>
      <c r="G70" s="26"/>
      <c r="H70" s="26"/>
    </row>
    <row r="71" spans="1:8" ht="10.5" customHeight="1" x14ac:dyDescent="0.2">
      <c r="A71" s="1143" t="s">
        <v>2107</v>
      </c>
      <c r="B71" s="1143" t="s">
        <v>2091</v>
      </c>
      <c r="C71" s="1143" t="s">
        <v>2122</v>
      </c>
      <c r="D71" s="1143" t="s">
        <v>667</v>
      </c>
      <c r="E71" s="1142" t="s">
        <v>392</v>
      </c>
      <c r="F71" s="626"/>
      <c r="G71" s="26"/>
      <c r="H71" s="26"/>
    </row>
    <row r="72" spans="1:8" ht="10.5" customHeight="1" x14ac:dyDescent="0.2">
      <c r="A72" s="1143" t="s">
        <v>2105</v>
      </c>
      <c r="B72" s="1143" t="s">
        <v>2085</v>
      </c>
      <c r="C72" s="1143" t="s">
        <v>2118</v>
      </c>
      <c r="D72" s="1143" t="s">
        <v>667</v>
      </c>
      <c r="E72" s="1142" t="s">
        <v>392</v>
      </c>
      <c r="F72" s="626"/>
      <c r="G72" s="26"/>
      <c r="H72" s="26"/>
    </row>
    <row r="73" spans="1:8" ht="10.5" customHeight="1" x14ac:dyDescent="0.2">
      <c r="A73" s="1143" t="s">
        <v>2106</v>
      </c>
      <c r="B73" s="1143" t="s">
        <v>2090</v>
      </c>
      <c r="C73" s="1143" t="s">
        <v>2121</v>
      </c>
      <c r="D73" s="1143" t="s">
        <v>667</v>
      </c>
      <c r="E73" s="1142" t="s">
        <v>392</v>
      </c>
      <c r="F73" s="626"/>
      <c r="G73" s="26"/>
      <c r="H73" s="26"/>
    </row>
    <row r="74" spans="1:8" ht="10.5" customHeight="1" x14ac:dyDescent="0.2">
      <c r="A74" s="1143" t="s">
        <v>2104</v>
      </c>
      <c r="B74" s="1143" t="s">
        <v>2084</v>
      </c>
      <c r="C74" s="1143" t="s">
        <v>2570</v>
      </c>
      <c r="D74" s="1143" t="s">
        <v>667</v>
      </c>
      <c r="E74" s="1142" t="s">
        <v>392</v>
      </c>
      <c r="F74" s="626"/>
      <c r="G74" s="26"/>
      <c r="H74" s="26"/>
    </row>
    <row r="75" spans="1:8" ht="10.5" customHeight="1" x14ac:dyDescent="0.2">
      <c r="A75" s="1143" t="s">
        <v>2110</v>
      </c>
      <c r="B75" s="1143" t="s">
        <v>2097</v>
      </c>
      <c r="C75" s="1143" t="s">
        <v>2128</v>
      </c>
      <c r="D75" s="1143" t="s">
        <v>667</v>
      </c>
      <c r="E75" s="1142" t="s">
        <v>392</v>
      </c>
      <c r="F75" s="626"/>
      <c r="G75" s="26"/>
      <c r="H75" s="26"/>
    </row>
    <row r="76" spans="1:8" ht="10.5" customHeight="1" x14ac:dyDescent="0.2">
      <c r="A76" s="1143" t="s">
        <v>2534</v>
      </c>
      <c r="B76" s="1143" t="s">
        <v>2511</v>
      </c>
      <c r="C76" s="1143" t="s">
        <v>2571</v>
      </c>
      <c r="D76" s="1143" t="s">
        <v>667</v>
      </c>
      <c r="E76" s="1142" t="s">
        <v>392</v>
      </c>
      <c r="F76" s="626"/>
      <c r="G76" s="26"/>
      <c r="H76" s="26"/>
    </row>
    <row r="77" spans="1:8" ht="10.5" customHeight="1" x14ac:dyDescent="0.2">
      <c r="A77" s="1143" t="s">
        <v>2535</v>
      </c>
      <c r="B77" s="1143" t="s">
        <v>2512</v>
      </c>
      <c r="C77" s="1143" t="s">
        <v>2572</v>
      </c>
      <c r="D77" s="1143" t="s">
        <v>667</v>
      </c>
      <c r="E77" s="1142" t="s">
        <v>392</v>
      </c>
      <c r="F77" s="626"/>
      <c r="G77" s="26"/>
      <c r="H77" s="26"/>
    </row>
    <row r="78" spans="1:8" ht="10.5" customHeight="1" x14ac:dyDescent="0.2">
      <c r="A78" s="1143" t="s">
        <v>2536</v>
      </c>
      <c r="B78" s="1143" t="s">
        <v>2513</v>
      </c>
      <c r="C78" s="1143" t="s">
        <v>2573</v>
      </c>
      <c r="D78" s="1143" t="s">
        <v>667</v>
      </c>
      <c r="E78" s="1142" t="s">
        <v>392</v>
      </c>
      <c r="F78" s="626"/>
      <c r="G78" s="26"/>
      <c r="H78" s="26"/>
    </row>
    <row r="79" spans="1:8" ht="10.5" customHeight="1" x14ac:dyDescent="0.2">
      <c r="A79" s="1143" t="s">
        <v>2537</v>
      </c>
      <c r="B79" s="1143" t="s">
        <v>2514</v>
      </c>
      <c r="C79" s="1143" t="s">
        <v>2574</v>
      </c>
      <c r="D79" s="1143" t="s">
        <v>667</v>
      </c>
      <c r="E79" s="1142" t="s">
        <v>392</v>
      </c>
      <c r="F79" s="626"/>
      <c r="G79" s="26"/>
      <c r="H79" s="26"/>
    </row>
    <row r="80" spans="1:8" ht="10.5" customHeight="1" x14ac:dyDescent="0.2">
      <c r="A80" s="1143" t="s">
        <v>2538</v>
      </c>
      <c r="B80" s="1143" t="s">
        <v>2515</v>
      </c>
      <c r="C80" s="1143" t="s">
        <v>2575</v>
      </c>
      <c r="D80" s="1143" t="s">
        <v>667</v>
      </c>
      <c r="E80" s="1142" t="s">
        <v>392</v>
      </c>
      <c r="F80" s="626"/>
      <c r="G80" s="26"/>
      <c r="H80" s="26"/>
    </row>
    <row r="81" spans="1:8" ht="10.5" customHeight="1" x14ac:dyDescent="0.2">
      <c r="A81" s="1143" t="s">
        <v>2539</v>
      </c>
      <c r="B81" s="1143" t="s">
        <v>2516</v>
      </c>
      <c r="C81" s="1143" t="s">
        <v>2576</v>
      </c>
      <c r="D81" s="1143" t="s">
        <v>667</v>
      </c>
      <c r="E81" s="1142" t="s">
        <v>392</v>
      </c>
      <c r="F81" s="626"/>
      <c r="G81" s="26"/>
      <c r="H81" s="26"/>
    </row>
    <row r="82" spans="1:8" ht="10.5" customHeight="1" x14ac:dyDescent="0.2">
      <c r="A82" s="1143" t="s">
        <v>2540</v>
      </c>
      <c r="B82" s="1143" t="s">
        <v>2517</v>
      </c>
      <c r="C82" s="1143" t="s">
        <v>2577</v>
      </c>
      <c r="D82" s="1143" t="s">
        <v>667</v>
      </c>
      <c r="E82" s="1142" t="s">
        <v>392</v>
      </c>
      <c r="F82" s="626"/>
      <c r="G82" s="26"/>
      <c r="H82" s="26"/>
    </row>
    <row r="83" spans="1:8" ht="10.5" customHeight="1" x14ac:dyDescent="0.2">
      <c r="A83" s="1143" t="s">
        <v>2541</v>
      </c>
      <c r="B83" s="1143" t="s">
        <v>2518</v>
      </c>
      <c r="C83" s="1143" t="s">
        <v>2578</v>
      </c>
      <c r="D83" s="1143" t="s">
        <v>667</v>
      </c>
      <c r="E83" s="1142" t="s">
        <v>392</v>
      </c>
      <c r="F83" s="626"/>
      <c r="G83" s="26"/>
      <c r="H83" s="26"/>
    </row>
    <row r="84" spans="1:8" ht="10.5" customHeight="1" x14ac:dyDescent="0.2">
      <c r="A84" s="1143" t="s">
        <v>2542</v>
      </c>
      <c r="B84" s="1143" t="s">
        <v>2519</v>
      </c>
      <c r="C84" s="1143" t="s">
        <v>2579</v>
      </c>
      <c r="D84" s="1143" t="s">
        <v>667</v>
      </c>
      <c r="E84" s="1142" t="s">
        <v>392</v>
      </c>
      <c r="F84" s="626"/>
      <c r="G84" s="26"/>
      <c r="H84" s="26"/>
    </row>
    <row r="85" spans="1:8" ht="10.5" customHeight="1" x14ac:dyDescent="0.2">
      <c r="A85" s="1143" t="s">
        <v>2543</v>
      </c>
      <c r="B85" s="1143" t="s">
        <v>2520</v>
      </c>
      <c r="C85" s="1143" t="s">
        <v>2580</v>
      </c>
      <c r="D85" s="1143" t="s">
        <v>667</v>
      </c>
      <c r="E85" s="1142" t="s">
        <v>392</v>
      </c>
      <c r="F85" s="626"/>
      <c r="G85" s="26"/>
      <c r="H85" s="26"/>
    </row>
    <row r="86" spans="1:8" ht="10.5" customHeight="1" x14ac:dyDescent="0.2">
      <c r="A86" s="1143" t="s">
        <v>2544</v>
      </c>
      <c r="B86" s="1143" t="s">
        <v>2521</v>
      </c>
      <c r="C86" s="1143" t="s">
        <v>2581</v>
      </c>
      <c r="D86" s="1143" t="s">
        <v>667</v>
      </c>
      <c r="E86" s="1142" t="s">
        <v>392</v>
      </c>
      <c r="F86" s="626"/>
      <c r="G86" s="26"/>
      <c r="H86" s="26"/>
    </row>
    <row r="87" spans="1:8" ht="10.5" customHeight="1" x14ac:dyDescent="0.2">
      <c r="A87" s="1143" t="s">
        <v>2545</v>
      </c>
      <c r="B87" s="1143" t="s">
        <v>2522</v>
      </c>
      <c r="C87" s="1143" t="s">
        <v>2582</v>
      </c>
      <c r="D87" s="1143" t="s">
        <v>667</v>
      </c>
      <c r="E87" s="1142" t="s">
        <v>392</v>
      </c>
      <c r="F87" s="626"/>
      <c r="G87" s="26"/>
      <c r="H87" s="26"/>
    </row>
    <row r="88" spans="1:8" ht="10.5" customHeight="1" x14ac:dyDescent="0.2">
      <c r="A88" s="1143" t="s">
        <v>741</v>
      </c>
      <c r="B88" s="1143" t="s">
        <v>743</v>
      </c>
      <c r="C88" s="1143" t="s">
        <v>742</v>
      </c>
      <c r="D88" s="1143" t="s">
        <v>58</v>
      </c>
      <c r="E88" s="1142" t="s">
        <v>392</v>
      </c>
      <c r="F88" s="626"/>
      <c r="G88" s="26"/>
      <c r="H88" s="26"/>
    </row>
    <row r="89" spans="1:8" ht="10.5" customHeight="1" x14ac:dyDescent="0.2">
      <c r="A89" s="1143" t="s">
        <v>1123</v>
      </c>
      <c r="B89" s="1143" t="s">
        <v>1122</v>
      </c>
      <c r="C89" s="1143" t="s">
        <v>1125</v>
      </c>
      <c r="D89" s="1143" t="s">
        <v>58</v>
      </c>
      <c r="E89" s="1142" t="s">
        <v>392</v>
      </c>
      <c r="F89" s="626"/>
      <c r="G89" s="26"/>
      <c r="H89" s="26"/>
    </row>
    <row r="90" spans="1:8" ht="10.5" customHeight="1" x14ac:dyDescent="0.2">
      <c r="A90" s="1143" t="s">
        <v>1629</v>
      </c>
      <c r="B90" s="1143" t="s">
        <v>1270</v>
      </c>
      <c r="C90" s="1143" t="s">
        <v>1272</v>
      </c>
      <c r="D90" s="1143" t="s">
        <v>58</v>
      </c>
      <c r="E90" s="1142" t="s">
        <v>392</v>
      </c>
      <c r="F90" s="626"/>
      <c r="G90" s="26"/>
      <c r="H90" s="26"/>
    </row>
    <row r="91" spans="1:8" ht="10.5" customHeight="1" x14ac:dyDescent="0.2">
      <c r="A91" s="1143" t="s">
        <v>1630</v>
      </c>
      <c r="B91" s="1143" t="s">
        <v>1628</v>
      </c>
      <c r="C91" s="1143" t="s">
        <v>1634</v>
      </c>
      <c r="D91" s="1143" t="s">
        <v>58</v>
      </c>
      <c r="E91" s="1142" t="s">
        <v>392</v>
      </c>
      <c r="F91" s="626"/>
      <c r="G91" s="26"/>
      <c r="H91" s="26"/>
    </row>
    <row r="92" spans="1:8" ht="10.5" customHeight="1" x14ac:dyDescent="0.2">
      <c r="A92" s="1143" t="s">
        <v>2112</v>
      </c>
      <c r="B92" s="1143" t="s">
        <v>1625</v>
      </c>
      <c r="C92" s="1143" t="s">
        <v>1631</v>
      </c>
      <c r="D92" s="1143" t="s">
        <v>58</v>
      </c>
      <c r="E92" s="1142" t="s">
        <v>392</v>
      </c>
      <c r="F92" s="626"/>
      <c r="G92" s="26"/>
      <c r="H92" s="26"/>
    </row>
    <row r="93" spans="1:8" ht="10.5" customHeight="1" x14ac:dyDescent="0.2">
      <c r="A93" s="1143" t="s">
        <v>2116</v>
      </c>
      <c r="B93" s="1143" t="s">
        <v>2103</v>
      </c>
      <c r="C93" s="1143" t="s">
        <v>2133</v>
      </c>
      <c r="D93" s="1143" t="s">
        <v>58</v>
      </c>
      <c r="E93" s="1142" t="s">
        <v>392</v>
      </c>
      <c r="F93" s="626"/>
      <c r="G93" s="26"/>
      <c r="H93" s="26"/>
    </row>
    <row r="94" spans="1:8" ht="10.5" customHeight="1" x14ac:dyDescent="0.2">
      <c r="A94" s="1143" t="s">
        <v>2115</v>
      </c>
      <c r="B94" s="1143" t="s">
        <v>1650</v>
      </c>
      <c r="C94" s="1143" t="s">
        <v>1651</v>
      </c>
      <c r="D94" s="1143" t="s">
        <v>58</v>
      </c>
      <c r="E94" s="1142" t="s">
        <v>392</v>
      </c>
      <c r="F94" s="626"/>
      <c r="G94" s="26"/>
      <c r="H94" s="26"/>
    </row>
    <row r="95" spans="1:8" ht="10.5" customHeight="1" x14ac:dyDescent="0.2">
      <c r="A95" s="1143" t="s">
        <v>2111</v>
      </c>
      <c r="B95" s="1143" t="s">
        <v>2101</v>
      </c>
      <c r="C95" s="1143" t="s">
        <v>2130</v>
      </c>
      <c r="D95" s="1143" t="s">
        <v>58</v>
      </c>
      <c r="E95" s="1142" t="s">
        <v>392</v>
      </c>
      <c r="F95" s="626"/>
      <c r="G95" s="26"/>
      <c r="H95" s="26"/>
    </row>
    <row r="96" spans="1:8" ht="10.5" customHeight="1" x14ac:dyDescent="0.2">
      <c r="A96" s="1143" t="s">
        <v>2113</v>
      </c>
      <c r="B96" s="1143" t="s">
        <v>1624</v>
      </c>
      <c r="C96" s="1143" t="s">
        <v>2131</v>
      </c>
      <c r="D96" s="1143" t="s">
        <v>58</v>
      </c>
      <c r="E96" s="1142" t="s">
        <v>392</v>
      </c>
      <c r="F96" s="626"/>
      <c r="G96" s="26"/>
      <c r="H96" s="26"/>
    </row>
    <row r="97" spans="1:8" ht="10.5" customHeight="1" x14ac:dyDescent="0.2">
      <c r="A97" s="1143" t="s">
        <v>2114</v>
      </c>
      <c r="B97" s="1143" t="s">
        <v>2102</v>
      </c>
      <c r="C97" s="1143" t="s">
        <v>2132</v>
      </c>
      <c r="D97" s="1143" t="s">
        <v>58</v>
      </c>
      <c r="E97" s="1142" t="s">
        <v>392</v>
      </c>
      <c r="F97" s="626"/>
      <c r="G97" s="26"/>
      <c r="H97" s="26"/>
    </row>
    <row r="98" spans="1:8" ht="10.5" customHeight="1" x14ac:dyDescent="0.2">
      <c r="A98" s="1143" t="s">
        <v>2546</v>
      </c>
      <c r="B98" s="1143" t="s">
        <v>2088</v>
      </c>
      <c r="C98" s="1143" t="s">
        <v>2119</v>
      </c>
      <c r="D98" s="1143" t="s">
        <v>58</v>
      </c>
      <c r="E98" s="1142" t="s">
        <v>392</v>
      </c>
      <c r="F98" s="626"/>
      <c r="G98" s="26"/>
      <c r="H98" s="26"/>
    </row>
    <row r="99" spans="1:8" ht="10.5" customHeight="1" x14ac:dyDescent="0.2">
      <c r="A99" s="1143" t="s">
        <v>2547</v>
      </c>
      <c r="B99" s="1143" t="s">
        <v>2086</v>
      </c>
      <c r="C99" s="1143" t="s">
        <v>2583</v>
      </c>
      <c r="D99" s="1143" t="s">
        <v>58</v>
      </c>
      <c r="E99" s="1142" t="s">
        <v>392</v>
      </c>
      <c r="F99" s="626"/>
      <c r="G99" s="26"/>
      <c r="H99" s="26"/>
    </row>
    <row r="100" spans="1:8" ht="10.5" customHeight="1" x14ac:dyDescent="0.2">
      <c r="A100" s="1143" t="s">
        <v>2548</v>
      </c>
      <c r="B100" s="1143" t="s">
        <v>1626</v>
      </c>
      <c r="C100" s="1143" t="s">
        <v>1632</v>
      </c>
      <c r="D100" s="1143" t="s">
        <v>58</v>
      </c>
      <c r="E100" s="1142" t="s">
        <v>392</v>
      </c>
      <c r="F100" s="626"/>
      <c r="G100" s="26"/>
      <c r="H100" s="26"/>
    </row>
    <row r="101" spans="1:8" ht="10.5" customHeight="1" x14ac:dyDescent="0.2">
      <c r="A101" s="1143" t="s">
        <v>2549</v>
      </c>
      <c r="B101" s="1143" t="s">
        <v>2087</v>
      </c>
      <c r="C101" s="1143" t="s">
        <v>2584</v>
      </c>
      <c r="D101" s="1143" t="s">
        <v>58</v>
      </c>
      <c r="E101" s="1142" t="s">
        <v>392</v>
      </c>
      <c r="F101" s="626"/>
      <c r="G101" s="26"/>
      <c r="H101" s="26"/>
    </row>
    <row r="102" spans="1:8" ht="10.5" customHeight="1" x14ac:dyDescent="0.2">
      <c r="A102" s="1143" t="s">
        <v>2550</v>
      </c>
      <c r="B102" s="1143" t="s">
        <v>2523</v>
      </c>
      <c r="C102" s="1143" t="s">
        <v>2585</v>
      </c>
      <c r="D102" s="1143" t="s">
        <v>58</v>
      </c>
      <c r="E102" s="1142" t="s">
        <v>392</v>
      </c>
      <c r="F102" s="626"/>
      <c r="G102" s="26"/>
      <c r="H102" s="26"/>
    </row>
    <row r="103" spans="1:8" ht="10.5" customHeight="1" x14ac:dyDescent="0.2">
      <c r="A103" s="1143" t="s">
        <v>2551</v>
      </c>
      <c r="B103" s="1143" t="s">
        <v>2093</v>
      </c>
      <c r="C103" s="1143" t="s">
        <v>2124</v>
      </c>
      <c r="D103" s="1143" t="s">
        <v>58</v>
      </c>
      <c r="E103" s="1142" t="s">
        <v>392</v>
      </c>
      <c r="F103" s="626"/>
      <c r="G103" s="26"/>
      <c r="H103" s="26"/>
    </row>
    <row r="104" spans="1:8" ht="10.5" customHeight="1" x14ac:dyDescent="0.2">
      <c r="A104" s="1143" t="s">
        <v>2552</v>
      </c>
      <c r="B104" s="1143" t="s">
        <v>2524</v>
      </c>
      <c r="C104" s="1143" t="s">
        <v>2586</v>
      </c>
      <c r="D104" s="1143" t="s">
        <v>58</v>
      </c>
      <c r="E104" s="1142" t="s">
        <v>392</v>
      </c>
      <c r="F104" s="626"/>
      <c r="G104" s="26"/>
      <c r="H104" s="26"/>
    </row>
    <row r="105" spans="1:8" ht="10.5" customHeight="1" x14ac:dyDescent="0.2">
      <c r="A105" s="1143" t="s">
        <v>2553</v>
      </c>
      <c r="B105" s="1143" t="s">
        <v>2525</v>
      </c>
      <c r="C105" s="1143" t="s">
        <v>2587</v>
      </c>
      <c r="D105" s="1143" t="s">
        <v>58</v>
      </c>
      <c r="E105" s="1142" t="s">
        <v>392</v>
      </c>
      <c r="F105" s="626"/>
      <c r="G105" s="26"/>
      <c r="H105" s="26"/>
    </row>
    <row r="106" spans="1:8" ht="10.5" customHeight="1" x14ac:dyDescent="0.2">
      <c r="A106" s="1143" t="s">
        <v>2554</v>
      </c>
      <c r="B106" s="1143" t="s">
        <v>2083</v>
      </c>
      <c r="C106" s="1143" t="s">
        <v>2117</v>
      </c>
      <c r="D106" s="1143" t="s">
        <v>58</v>
      </c>
      <c r="E106" s="1142" t="s">
        <v>392</v>
      </c>
      <c r="F106" s="626"/>
      <c r="G106" s="26"/>
      <c r="H106" s="26"/>
    </row>
    <row r="107" spans="1:8" ht="10.5" customHeight="1" x14ac:dyDescent="0.2">
      <c r="A107" s="1143" t="s">
        <v>2555</v>
      </c>
      <c r="B107" s="1143" t="s">
        <v>2526</v>
      </c>
      <c r="C107" s="1143" t="s">
        <v>2588</v>
      </c>
      <c r="D107" s="1143" t="s">
        <v>58</v>
      </c>
      <c r="E107" s="1142" t="s">
        <v>392</v>
      </c>
      <c r="F107" s="626"/>
      <c r="G107" s="26"/>
      <c r="H107" s="26"/>
    </row>
    <row r="108" spans="1:8" ht="10.5" customHeight="1" x14ac:dyDescent="0.2">
      <c r="A108" s="1143" t="s">
        <v>2556</v>
      </c>
      <c r="B108" s="1143" t="s">
        <v>2527</v>
      </c>
      <c r="C108" s="1143" t="s">
        <v>2589</v>
      </c>
      <c r="D108" s="1143" t="s">
        <v>58</v>
      </c>
      <c r="E108" s="1142" t="s">
        <v>392</v>
      </c>
      <c r="F108" s="626"/>
      <c r="G108" s="26"/>
      <c r="H108" s="26"/>
    </row>
    <row r="109" spans="1:8" ht="10.5" customHeight="1" x14ac:dyDescent="0.2">
      <c r="A109" s="1143" t="s">
        <v>2557</v>
      </c>
      <c r="B109" s="1143" t="s">
        <v>2089</v>
      </c>
      <c r="C109" s="1143" t="s">
        <v>2120</v>
      </c>
      <c r="D109" s="1143" t="s">
        <v>58</v>
      </c>
      <c r="E109" s="1142" t="s">
        <v>392</v>
      </c>
      <c r="F109" s="626"/>
      <c r="G109" s="26"/>
      <c r="H109" s="26"/>
    </row>
    <row r="110" spans="1:8" ht="10.5" customHeight="1" x14ac:dyDescent="0.2">
      <c r="A110" s="1143" t="s">
        <v>2558</v>
      </c>
      <c r="B110" s="1143" t="s">
        <v>2092</v>
      </c>
      <c r="C110" s="1143" t="s">
        <v>2123</v>
      </c>
      <c r="D110" s="1143" t="s">
        <v>58</v>
      </c>
      <c r="E110" s="1142" t="s">
        <v>392</v>
      </c>
      <c r="F110" s="626"/>
      <c r="G110" s="26"/>
      <c r="H110" s="26"/>
    </row>
    <row r="111" spans="1:8" ht="10.5" customHeight="1" x14ac:dyDescent="0.2">
      <c r="A111" s="1143" t="s">
        <v>2559</v>
      </c>
      <c r="B111" s="1143" t="s">
        <v>2528</v>
      </c>
      <c r="C111" s="1143" t="s">
        <v>2590</v>
      </c>
      <c r="D111" s="1143" t="s">
        <v>58</v>
      </c>
      <c r="E111" s="1142" t="s">
        <v>392</v>
      </c>
      <c r="F111" s="626"/>
      <c r="G111" s="26"/>
      <c r="H111" s="26"/>
    </row>
    <row r="112" spans="1:8" ht="10.5" customHeight="1" x14ac:dyDescent="0.2">
      <c r="A112" s="1143" t="s">
        <v>2560</v>
      </c>
      <c r="B112" s="1143" t="s">
        <v>2098</v>
      </c>
      <c r="C112" s="1143" t="s">
        <v>2591</v>
      </c>
      <c r="D112" s="1143" t="s">
        <v>58</v>
      </c>
      <c r="E112" s="1142" t="s">
        <v>392</v>
      </c>
      <c r="F112" s="626"/>
      <c r="G112" s="26"/>
      <c r="H112" s="26"/>
    </row>
    <row r="113" spans="1:8" ht="10.5" customHeight="1" x14ac:dyDescent="0.2">
      <c r="A113" s="1143" t="s">
        <v>2561</v>
      </c>
      <c r="B113" s="1143" t="s">
        <v>2096</v>
      </c>
      <c r="C113" s="1143" t="s">
        <v>2127</v>
      </c>
      <c r="D113" s="1143" t="s">
        <v>58</v>
      </c>
      <c r="E113" s="1142" t="s">
        <v>392</v>
      </c>
      <c r="F113" s="626"/>
      <c r="G113" s="26"/>
      <c r="H113" s="26"/>
    </row>
    <row r="114" spans="1:8" ht="10.5" customHeight="1" x14ac:dyDescent="0.2">
      <c r="A114" s="1143" t="s">
        <v>2562</v>
      </c>
      <c r="B114" s="1143" t="s">
        <v>2529</v>
      </c>
      <c r="C114" s="1143" t="s">
        <v>2592</v>
      </c>
      <c r="D114" s="1143" t="s">
        <v>58</v>
      </c>
      <c r="E114" s="1142" t="s">
        <v>392</v>
      </c>
      <c r="F114" s="626"/>
      <c r="G114" s="26"/>
      <c r="H114" s="26"/>
    </row>
    <row r="115" spans="1:8" ht="10.5" customHeight="1" x14ac:dyDescent="0.2">
      <c r="A115" s="1143" t="s">
        <v>2563</v>
      </c>
      <c r="B115" s="1143" t="s">
        <v>2100</v>
      </c>
      <c r="C115" s="1143" t="s">
        <v>2129</v>
      </c>
      <c r="D115" s="1143" t="s">
        <v>58</v>
      </c>
      <c r="E115" s="1142" t="s">
        <v>392</v>
      </c>
      <c r="F115" s="626"/>
      <c r="G115" s="26"/>
      <c r="H115" s="26"/>
    </row>
    <row r="116" spans="1:8" ht="10.5" customHeight="1" x14ac:dyDescent="0.2">
      <c r="A116" s="1143" t="s">
        <v>2564</v>
      </c>
      <c r="B116" s="1143" t="s">
        <v>2099</v>
      </c>
      <c r="C116" s="1143" t="s">
        <v>2593</v>
      </c>
      <c r="D116" s="1143" t="s">
        <v>58</v>
      </c>
      <c r="E116" s="1142" t="s">
        <v>392</v>
      </c>
      <c r="F116" s="626"/>
      <c r="G116" s="26"/>
      <c r="H116" s="26"/>
    </row>
    <row r="117" spans="1:8" ht="10.5" customHeight="1" x14ac:dyDescent="0.2">
      <c r="A117" s="1143" t="s">
        <v>2565</v>
      </c>
      <c r="B117" s="1143" t="s">
        <v>2530</v>
      </c>
      <c r="C117" s="1143" t="s">
        <v>2594</v>
      </c>
      <c r="D117" s="1143" t="s">
        <v>58</v>
      </c>
      <c r="E117" s="1142" t="s">
        <v>392</v>
      </c>
      <c r="F117" s="626"/>
      <c r="G117" s="26"/>
      <c r="H117" s="26"/>
    </row>
    <row r="118" spans="1:8" ht="10.5" customHeight="1" x14ac:dyDescent="0.2">
      <c r="A118" s="1143" t="s">
        <v>2566</v>
      </c>
      <c r="B118" s="1143" t="s">
        <v>2531</v>
      </c>
      <c r="C118" s="1143" t="s">
        <v>2595</v>
      </c>
      <c r="D118" s="1143" t="s">
        <v>58</v>
      </c>
      <c r="E118" s="1142" t="s">
        <v>392</v>
      </c>
      <c r="F118" s="626"/>
      <c r="G118" s="26"/>
      <c r="H118" s="26"/>
    </row>
    <row r="119" spans="1:8" ht="10.5" customHeight="1" x14ac:dyDescent="0.2">
      <c r="A119" s="1143" t="s">
        <v>2567</v>
      </c>
      <c r="B119" s="1143" t="s">
        <v>2532</v>
      </c>
      <c r="C119" s="1143" t="s">
        <v>2596</v>
      </c>
      <c r="D119" s="1143" t="s">
        <v>58</v>
      </c>
      <c r="E119" s="1142" t="s">
        <v>392</v>
      </c>
      <c r="F119" s="626"/>
      <c r="G119" s="26"/>
      <c r="H119" s="26"/>
    </row>
    <row r="120" spans="1:8" ht="10.5" customHeight="1" x14ac:dyDescent="0.2">
      <c r="A120" s="1143" t="s">
        <v>2568</v>
      </c>
      <c r="B120" s="1143" t="s">
        <v>2533</v>
      </c>
      <c r="C120" s="1143" t="s">
        <v>2597</v>
      </c>
      <c r="D120" s="1143" t="s">
        <v>58</v>
      </c>
      <c r="E120" s="1142" t="s">
        <v>392</v>
      </c>
      <c r="F120" s="626"/>
      <c r="G120" s="26"/>
      <c r="H120" s="26"/>
    </row>
    <row r="121" spans="1:8" ht="10.5" customHeight="1" x14ac:dyDescent="0.2">
      <c r="A121" s="1143" t="s">
        <v>2569</v>
      </c>
      <c r="B121" s="1143" t="s">
        <v>1627</v>
      </c>
      <c r="C121" s="1143" t="s">
        <v>1633</v>
      </c>
      <c r="D121" s="1143" t="s">
        <v>668</v>
      </c>
      <c r="E121" s="1142" t="s">
        <v>392</v>
      </c>
      <c r="F121" s="626"/>
      <c r="G121" s="26"/>
      <c r="H121" s="26"/>
    </row>
    <row r="122" spans="1:8" ht="10.5" customHeight="1" x14ac:dyDescent="0.2">
      <c r="A122" s="1143" t="s">
        <v>1271</v>
      </c>
      <c r="B122" s="1143" t="s">
        <v>1121</v>
      </c>
      <c r="C122" s="1143" t="s">
        <v>1124</v>
      </c>
      <c r="D122" s="1143" t="s">
        <v>706</v>
      </c>
      <c r="E122" s="1142" t="s">
        <v>392</v>
      </c>
      <c r="F122" s="626"/>
      <c r="G122" s="26"/>
      <c r="H122" s="26"/>
    </row>
    <row r="123" spans="1:8" ht="10.5" customHeight="1" x14ac:dyDescent="0.2">
      <c r="A123" s="1074"/>
      <c r="B123" s="1074"/>
      <c r="C123" s="1110"/>
      <c r="D123" s="1074"/>
      <c r="E123" s="1142" t="s">
        <v>392</v>
      </c>
      <c r="F123" s="626"/>
      <c r="G123" s="26"/>
      <c r="H123" s="26"/>
    </row>
    <row r="124" spans="1:8" ht="10.5" customHeight="1" x14ac:dyDescent="0.2">
      <c r="A124" s="1143" t="s">
        <v>2603</v>
      </c>
      <c r="B124" s="1143" t="s">
        <v>2598</v>
      </c>
      <c r="C124" s="1143" t="s">
        <v>1621</v>
      </c>
      <c r="D124" s="1143" t="s">
        <v>667</v>
      </c>
      <c r="E124" s="1144" t="s">
        <v>1281</v>
      </c>
      <c r="F124" s="626"/>
      <c r="G124" s="26"/>
      <c r="H124" s="26"/>
    </row>
    <row r="125" spans="1:8" ht="10.5" customHeight="1" x14ac:dyDescent="0.2">
      <c r="A125" s="1143" t="s">
        <v>2604</v>
      </c>
      <c r="B125" s="1143" t="s">
        <v>2599</v>
      </c>
      <c r="C125" s="1143" t="s">
        <v>1277</v>
      </c>
      <c r="D125" s="1143" t="s">
        <v>667</v>
      </c>
      <c r="E125" s="1144" t="s">
        <v>1282</v>
      </c>
      <c r="F125" s="626"/>
      <c r="G125" s="26"/>
      <c r="H125" s="26"/>
    </row>
    <row r="126" spans="1:8" ht="10.5" customHeight="1" x14ac:dyDescent="0.2">
      <c r="A126" s="1143" t="s">
        <v>2605</v>
      </c>
      <c r="B126" s="1143" t="s">
        <v>2600</v>
      </c>
      <c r="C126" s="1143" t="s">
        <v>1130</v>
      </c>
      <c r="D126" s="1143" t="s">
        <v>667</v>
      </c>
      <c r="E126" s="1144" t="s">
        <v>1281</v>
      </c>
      <c r="F126" s="626"/>
      <c r="G126" s="26"/>
      <c r="H126" s="26"/>
    </row>
    <row r="127" spans="1:8" ht="10.5" customHeight="1" x14ac:dyDescent="0.2">
      <c r="A127" s="1143" t="s">
        <v>2606</v>
      </c>
      <c r="B127" s="1143" t="s">
        <v>2601</v>
      </c>
      <c r="C127" s="1143" t="s">
        <v>2617</v>
      </c>
      <c r="D127" s="1143" t="s">
        <v>667</v>
      </c>
      <c r="E127" s="1144" t="s">
        <v>1282</v>
      </c>
      <c r="F127" s="626"/>
      <c r="G127" s="26"/>
      <c r="H127" s="26"/>
    </row>
    <row r="128" spans="1:8" ht="10.5" customHeight="1" x14ac:dyDescent="0.2">
      <c r="A128" s="1143" t="s">
        <v>2607</v>
      </c>
      <c r="B128" s="1143" t="s">
        <v>2602</v>
      </c>
      <c r="C128" s="1143" t="s">
        <v>1276</v>
      </c>
      <c r="D128" s="1143" t="s">
        <v>386</v>
      </c>
      <c r="E128" s="1144" t="s">
        <v>1282</v>
      </c>
      <c r="F128" s="626"/>
      <c r="G128" s="26"/>
      <c r="H128" s="26"/>
    </row>
    <row r="129" spans="1:8" ht="10.5" customHeight="1" x14ac:dyDescent="0.2">
      <c r="A129" s="1143" t="s">
        <v>1652</v>
      </c>
      <c r="B129" s="1143" t="s">
        <v>1618</v>
      </c>
      <c r="C129" s="1143" t="s">
        <v>1622</v>
      </c>
      <c r="D129" s="1143" t="s">
        <v>58</v>
      </c>
      <c r="E129" s="1144" t="s">
        <v>1282</v>
      </c>
      <c r="F129" s="626"/>
      <c r="G129" s="26"/>
      <c r="H129" s="26"/>
    </row>
    <row r="130" spans="1:8" ht="10.5" customHeight="1" x14ac:dyDescent="0.2">
      <c r="A130" s="1143" t="s">
        <v>1275</v>
      </c>
      <c r="B130" s="1143" t="s">
        <v>1129</v>
      </c>
      <c r="C130" s="1143" t="s">
        <v>1276</v>
      </c>
      <c r="D130" s="1143" t="s">
        <v>58</v>
      </c>
      <c r="E130" s="1144" t="s">
        <v>1282</v>
      </c>
      <c r="F130" s="626"/>
      <c r="G130" s="26"/>
      <c r="H130" s="26"/>
    </row>
    <row r="131" spans="1:8" ht="10.5" customHeight="1" x14ac:dyDescent="0.2">
      <c r="A131" s="1143" t="s">
        <v>2608</v>
      </c>
      <c r="B131" s="1143" t="s">
        <v>2138</v>
      </c>
      <c r="C131" s="1143" t="s">
        <v>1278</v>
      </c>
      <c r="D131" s="1143" t="s">
        <v>1411</v>
      </c>
      <c r="E131" s="1144" t="s">
        <v>1281</v>
      </c>
      <c r="F131" s="626"/>
      <c r="G131" s="26"/>
      <c r="H131" s="26"/>
    </row>
    <row r="132" spans="1:8" ht="10.5" customHeight="1" x14ac:dyDescent="0.2">
      <c r="A132" s="1143" t="s">
        <v>1620</v>
      </c>
      <c r="B132" s="1143" t="s">
        <v>1274</v>
      </c>
      <c r="C132" s="1143" t="s">
        <v>1278</v>
      </c>
      <c r="D132" s="1143" t="s">
        <v>668</v>
      </c>
      <c r="E132" s="1144" t="s">
        <v>1281</v>
      </c>
      <c r="F132" s="626"/>
      <c r="G132" s="26"/>
      <c r="H132" s="26"/>
    </row>
    <row r="133" spans="1:8" ht="10.5" customHeight="1" x14ac:dyDescent="0.2">
      <c r="A133" s="1143" t="s">
        <v>2609</v>
      </c>
      <c r="B133" s="1143" t="s">
        <v>1617</v>
      </c>
      <c r="C133" s="1143" t="s">
        <v>1131</v>
      </c>
      <c r="D133" s="1143" t="s">
        <v>706</v>
      </c>
      <c r="E133" s="1144" t="s">
        <v>1282</v>
      </c>
      <c r="F133" s="626"/>
      <c r="G133" s="26"/>
      <c r="H133" s="26"/>
    </row>
    <row r="134" spans="1:8" ht="10.5" customHeight="1" x14ac:dyDescent="0.2">
      <c r="A134" s="1143" t="s">
        <v>2610</v>
      </c>
      <c r="B134" s="1143" t="s">
        <v>1127</v>
      </c>
      <c r="C134" s="1143" t="s">
        <v>1132</v>
      </c>
      <c r="D134" s="1143" t="s">
        <v>706</v>
      </c>
      <c r="E134" s="1144" t="s">
        <v>1281</v>
      </c>
      <c r="F134" s="626"/>
      <c r="G134" s="26"/>
      <c r="H134" s="26"/>
    </row>
    <row r="135" spans="1:8" ht="10.5" customHeight="1" x14ac:dyDescent="0.2">
      <c r="A135" s="1143" t="s">
        <v>2139</v>
      </c>
      <c r="B135" s="1143" t="s">
        <v>1619</v>
      </c>
      <c r="C135" s="1143" t="s">
        <v>1623</v>
      </c>
      <c r="D135" s="1143" t="s">
        <v>706</v>
      </c>
      <c r="E135" s="1144" t="s">
        <v>1282</v>
      </c>
      <c r="F135" s="626"/>
      <c r="G135" s="26"/>
      <c r="H135" s="26"/>
    </row>
    <row r="136" spans="1:8" ht="10.5" customHeight="1" x14ac:dyDescent="0.2">
      <c r="A136" s="1143" t="s">
        <v>2611</v>
      </c>
      <c r="B136" s="1143" t="s">
        <v>2135</v>
      </c>
      <c r="C136" s="1143" t="s">
        <v>1277</v>
      </c>
      <c r="D136" s="1143" t="s">
        <v>706</v>
      </c>
      <c r="E136" s="1144" t="s">
        <v>1281</v>
      </c>
      <c r="F136" s="626"/>
      <c r="G136" s="26"/>
      <c r="H136" s="26"/>
    </row>
    <row r="137" spans="1:8" ht="10.5" customHeight="1" x14ac:dyDescent="0.2">
      <c r="A137" s="1143" t="s">
        <v>2612</v>
      </c>
      <c r="B137" s="1143" t="s">
        <v>2136</v>
      </c>
      <c r="C137" s="1143" t="s">
        <v>2618</v>
      </c>
      <c r="D137" s="1143" t="s">
        <v>706</v>
      </c>
      <c r="E137" s="1144" t="s">
        <v>1282</v>
      </c>
      <c r="F137" s="626"/>
      <c r="G137" s="26"/>
      <c r="H137" s="26"/>
    </row>
    <row r="138" spans="1:8" ht="10.5" customHeight="1" x14ac:dyDescent="0.2">
      <c r="A138" s="1143" t="s">
        <v>2613</v>
      </c>
      <c r="B138" s="1143" t="s">
        <v>1128</v>
      </c>
      <c r="C138" s="1143" t="s">
        <v>2618</v>
      </c>
      <c r="D138" s="1143" t="s">
        <v>706</v>
      </c>
      <c r="E138" s="1144" t="s">
        <v>1282</v>
      </c>
      <c r="F138" s="626"/>
      <c r="G138" s="26"/>
      <c r="H138" s="26"/>
    </row>
    <row r="139" spans="1:8" ht="10.5" customHeight="1" x14ac:dyDescent="0.2">
      <c r="A139" s="1143" t="s">
        <v>2614</v>
      </c>
      <c r="B139" s="1143" t="s">
        <v>1126</v>
      </c>
      <c r="C139" s="1143" t="s">
        <v>1131</v>
      </c>
      <c r="D139" s="1143" t="s">
        <v>706</v>
      </c>
      <c r="E139" s="1144" t="s">
        <v>1282</v>
      </c>
      <c r="F139" s="626"/>
      <c r="G139" s="26"/>
      <c r="H139" s="26"/>
    </row>
    <row r="140" spans="1:8" ht="10.5" customHeight="1" x14ac:dyDescent="0.2">
      <c r="A140" s="1143" t="s">
        <v>2615</v>
      </c>
      <c r="B140" s="1143" t="s">
        <v>2137</v>
      </c>
      <c r="C140" s="1143" t="s">
        <v>1132</v>
      </c>
      <c r="D140" s="1143" t="s">
        <v>706</v>
      </c>
      <c r="E140" s="1144" t="s">
        <v>1282</v>
      </c>
      <c r="F140" s="626"/>
      <c r="G140" s="26"/>
      <c r="H140" s="26"/>
    </row>
    <row r="141" spans="1:8" ht="10.5" customHeight="1" x14ac:dyDescent="0.2">
      <c r="A141" s="1143" t="s">
        <v>2616</v>
      </c>
      <c r="B141" s="1143" t="s">
        <v>1273</v>
      </c>
      <c r="C141" s="1143" t="s">
        <v>1277</v>
      </c>
      <c r="D141" s="1143" t="s">
        <v>706</v>
      </c>
      <c r="E141" s="1144" t="s">
        <v>1281</v>
      </c>
      <c r="F141" s="626"/>
      <c r="G141" s="26"/>
      <c r="H141" s="26"/>
    </row>
    <row r="142" spans="1:8" ht="10.5" customHeight="1" x14ac:dyDescent="0.2">
      <c r="A142" s="1074"/>
      <c r="B142" s="1074"/>
      <c r="C142" s="1110"/>
      <c r="D142" s="1074"/>
      <c r="E142" s="1144"/>
      <c r="F142" s="626"/>
      <c r="G142" s="26"/>
      <c r="H142" s="26"/>
    </row>
    <row r="143" spans="1:8" ht="10.5" customHeight="1" x14ac:dyDescent="0.2">
      <c r="A143" s="1143" t="s">
        <v>2626</v>
      </c>
      <c r="B143" s="1143" t="s">
        <v>2619</v>
      </c>
      <c r="C143" s="1143" t="s">
        <v>2638</v>
      </c>
      <c r="D143" s="1143" t="s">
        <v>667</v>
      </c>
      <c r="E143" s="1142" t="s">
        <v>677</v>
      </c>
      <c r="F143" s="626"/>
      <c r="G143" s="26"/>
      <c r="H143" s="26"/>
    </row>
    <row r="144" spans="1:8" ht="10.5" customHeight="1" x14ac:dyDescent="0.2">
      <c r="A144" s="1143" t="s">
        <v>2627</v>
      </c>
      <c r="B144" s="1143" t="s">
        <v>2620</v>
      </c>
      <c r="C144" s="1143" t="s">
        <v>2639</v>
      </c>
      <c r="D144" s="1143" t="s">
        <v>667</v>
      </c>
      <c r="E144" s="1142" t="s">
        <v>677</v>
      </c>
      <c r="F144" s="626"/>
      <c r="G144" s="26"/>
      <c r="H144" s="26"/>
    </row>
    <row r="145" spans="1:8" ht="10.5" customHeight="1" x14ac:dyDescent="0.2">
      <c r="A145" s="1143" t="s">
        <v>2628</v>
      </c>
      <c r="B145" s="1143" t="s">
        <v>2621</v>
      </c>
      <c r="C145" s="1143" t="s">
        <v>2640</v>
      </c>
      <c r="D145" s="1143" t="s">
        <v>667</v>
      </c>
      <c r="E145" s="1142" t="s">
        <v>677</v>
      </c>
      <c r="F145" s="626"/>
      <c r="G145" s="26"/>
      <c r="H145" s="26"/>
    </row>
    <row r="146" spans="1:8" ht="10.5" customHeight="1" x14ac:dyDescent="0.2">
      <c r="A146" s="1143" t="s">
        <v>2629</v>
      </c>
      <c r="B146" s="1143" t="s">
        <v>2622</v>
      </c>
      <c r="C146" s="1143" t="s">
        <v>2641</v>
      </c>
      <c r="D146" s="1143" t="s">
        <v>667</v>
      </c>
      <c r="E146" s="1142" t="s">
        <v>677</v>
      </c>
      <c r="F146" s="626"/>
      <c r="G146" s="26"/>
      <c r="H146" s="26"/>
    </row>
    <row r="147" spans="1:8" ht="10.5" customHeight="1" x14ac:dyDescent="0.2">
      <c r="A147" s="1143" t="s">
        <v>2630</v>
      </c>
      <c r="B147" s="1143" t="s">
        <v>2623</v>
      </c>
      <c r="C147" s="1143" t="s">
        <v>2642</v>
      </c>
      <c r="D147" s="1143" t="s">
        <v>667</v>
      </c>
      <c r="E147" s="1142" t="s">
        <v>677</v>
      </c>
      <c r="F147" s="626"/>
      <c r="G147" s="26"/>
      <c r="H147" s="26"/>
    </row>
    <row r="148" spans="1:8" ht="10.5" customHeight="1" x14ac:dyDescent="0.2">
      <c r="A148" s="1143" t="s">
        <v>2631</v>
      </c>
      <c r="B148" s="1143" t="s">
        <v>2624</v>
      </c>
      <c r="C148" s="1143" t="s">
        <v>2643</v>
      </c>
      <c r="D148" s="1143" t="s">
        <v>667</v>
      </c>
      <c r="E148" s="1142" t="s">
        <v>677</v>
      </c>
      <c r="F148" s="626"/>
      <c r="G148" s="26"/>
      <c r="H148" s="26"/>
    </row>
    <row r="149" spans="1:8" ht="10.5" customHeight="1" x14ac:dyDescent="0.2">
      <c r="A149" s="1143" t="s">
        <v>2632</v>
      </c>
      <c r="B149" s="1143" t="s">
        <v>2625</v>
      </c>
      <c r="C149" s="1143" t="s">
        <v>2644</v>
      </c>
      <c r="D149" s="1143" t="s">
        <v>58</v>
      </c>
      <c r="E149" s="1142" t="s">
        <v>677</v>
      </c>
      <c r="F149" s="626"/>
      <c r="G149" s="26"/>
      <c r="H149" s="26"/>
    </row>
    <row r="150" spans="1:8" ht="10.5" customHeight="1" x14ac:dyDescent="0.2">
      <c r="A150" s="1143" t="s">
        <v>2633</v>
      </c>
      <c r="B150" s="1143" t="s">
        <v>2141</v>
      </c>
      <c r="C150" s="1143" t="s">
        <v>2645</v>
      </c>
      <c r="D150" s="1143" t="s">
        <v>58</v>
      </c>
      <c r="E150" s="1142" t="s">
        <v>677</v>
      </c>
      <c r="F150" s="626"/>
      <c r="G150" s="26"/>
      <c r="H150" s="26"/>
    </row>
    <row r="151" spans="1:8" ht="10.5" customHeight="1" x14ac:dyDescent="0.2">
      <c r="A151" s="1143" t="s">
        <v>2634</v>
      </c>
      <c r="B151" s="1143" t="s">
        <v>2140</v>
      </c>
      <c r="C151" s="1143" t="s">
        <v>2646</v>
      </c>
      <c r="D151" s="1143" t="s">
        <v>58</v>
      </c>
      <c r="E151" s="1142" t="s">
        <v>677</v>
      </c>
      <c r="F151" s="626"/>
      <c r="G151" s="26"/>
      <c r="H151" s="26"/>
    </row>
    <row r="152" spans="1:8" ht="10.5" customHeight="1" x14ac:dyDescent="0.2">
      <c r="A152" s="1143" t="s">
        <v>2635</v>
      </c>
      <c r="B152" s="1143" t="s">
        <v>1653</v>
      </c>
      <c r="C152" s="1143" t="s">
        <v>2647</v>
      </c>
      <c r="D152" s="1143" t="s">
        <v>668</v>
      </c>
      <c r="E152" s="1142" t="s">
        <v>677</v>
      </c>
      <c r="F152" s="626"/>
      <c r="G152" s="26"/>
      <c r="H152" s="26"/>
    </row>
    <row r="153" spans="1:8" ht="10.5" customHeight="1" x14ac:dyDescent="0.2">
      <c r="A153" s="1143" t="s">
        <v>1603</v>
      </c>
      <c r="B153" s="1143" t="s">
        <v>1139</v>
      </c>
      <c r="C153" s="1143" t="s">
        <v>1612</v>
      </c>
      <c r="D153" s="1143" t="s">
        <v>668</v>
      </c>
      <c r="E153" s="1142" t="s">
        <v>677</v>
      </c>
      <c r="F153" s="626"/>
      <c r="G153" s="26"/>
      <c r="H153" s="26"/>
    </row>
    <row r="154" spans="1:8" ht="10.5" customHeight="1" x14ac:dyDescent="0.2">
      <c r="A154" s="1143" t="s">
        <v>1604</v>
      </c>
      <c r="B154" s="1143" t="s">
        <v>1140</v>
      </c>
      <c r="C154" s="1143" t="s">
        <v>1613</v>
      </c>
      <c r="D154" s="1143" t="s">
        <v>668</v>
      </c>
      <c r="E154" s="1142" t="s">
        <v>677</v>
      </c>
      <c r="F154" s="626"/>
      <c r="G154" s="26"/>
      <c r="H154" s="26"/>
    </row>
    <row r="155" spans="1:8" ht="10.5" customHeight="1" x14ac:dyDescent="0.2">
      <c r="A155" s="1143" t="s">
        <v>1605</v>
      </c>
      <c r="B155" s="1143" t="s">
        <v>1137</v>
      </c>
      <c r="C155" s="1143" t="s">
        <v>1614</v>
      </c>
      <c r="D155" s="1143" t="s">
        <v>668</v>
      </c>
      <c r="E155" s="1142" t="s">
        <v>677</v>
      </c>
      <c r="F155" s="626"/>
      <c r="G155" s="26"/>
      <c r="H155" s="26"/>
    </row>
    <row r="156" spans="1:8" ht="10.5" customHeight="1" x14ac:dyDescent="0.2">
      <c r="A156" s="1143" t="s">
        <v>1606</v>
      </c>
      <c r="B156" s="1143" t="s">
        <v>1142</v>
      </c>
      <c r="C156" s="1143" t="s">
        <v>1134</v>
      </c>
      <c r="D156" s="1143" t="s">
        <v>668</v>
      </c>
      <c r="E156" s="1142" t="s">
        <v>677</v>
      </c>
      <c r="F156" s="626"/>
      <c r="G156" s="26"/>
      <c r="H156" s="26"/>
    </row>
    <row r="157" spans="1:8" ht="10.5" customHeight="1" x14ac:dyDescent="0.2">
      <c r="A157" s="1143" t="s">
        <v>1609</v>
      </c>
      <c r="B157" s="1143" t="s">
        <v>1141</v>
      </c>
      <c r="C157" s="1143" t="s">
        <v>1616</v>
      </c>
      <c r="D157" s="1143" t="s">
        <v>668</v>
      </c>
      <c r="E157" s="1142" t="s">
        <v>677</v>
      </c>
      <c r="F157" s="626"/>
      <c r="G157" s="26"/>
      <c r="H157" s="26"/>
    </row>
    <row r="158" spans="1:8" ht="10.5" customHeight="1" x14ac:dyDescent="0.2">
      <c r="A158" s="1143" t="s">
        <v>1280</v>
      </c>
      <c r="B158" s="1143" t="s">
        <v>1136</v>
      </c>
      <c r="C158" s="1143" t="s">
        <v>1133</v>
      </c>
      <c r="D158" s="1143" t="s">
        <v>668</v>
      </c>
      <c r="E158" s="1142" t="s">
        <v>677</v>
      </c>
      <c r="F158" s="626"/>
      <c r="G158" s="26"/>
      <c r="H158" s="26"/>
    </row>
    <row r="159" spans="1:8" ht="10.5" customHeight="1" x14ac:dyDescent="0.2">
      <c r="A159" s="1143" t="s">
        <v>2636</v>
      </c>
      <c r="B159" s="1143" t="s">
        <v>1601</v>
      </c>
      <c r="C159" s="1143" t="s">
        <v>1610</v>
      </c>
      <c r="D159" s="1143" t="s">
        <v>668</v>
      </c>
      <c r="E159" s="1142" t="s">
        <v>677</v>
      </c>
      <c r="F159" s="626"/>
      <c r="G159" s="26"/>
      <c r="H159" s="26"/>
    </row>
    <row r="160" spans="1:8" ht="10.5" customHeight="1" x14ac:dyDescent="0.2">
      <c r="A160" s="1143" t="s">
        <v>1607</v>
      </c>
      <c r="B160" s="1143" t="s">
        <v>1138</v>
      </c>
      <c r="C160" s="1143" t="s">
        <v>1615</v>
      </c>
      <c r="D160" s="1143" t="s">
        <v>668</v>
      </c>
      <c r="E160" s="1142" t="s">
        <v>677</v>
      </c>
      <c r="F160" s="626"/>
      <c r="G160" s="26"/>
      <c r="H160" s="26"/>
    </row>
    <row r="161" spans="1:8" ht="10.5" customHeight="1" x14ac:dyDescent="0.2">
      <c r="A161" s="1143" t="s">
        <v>2143</v>
      </c>
      <c r="B161" s="1143" t="s">
        <v>1279</v>
      </c>
      <c r="C161" s="1143" t="s">
        <v>2142</v>
      </c>
      <c r="D161" s="1143" t="s">
        <v>668</v>
      </c>
      <c r="E161" s="1142" t="s">
        <v>677</v>
      </c>
      <c r="F161" s="626"/>
      <c r="G161" s="26"/>
      <c r="H161" s="26"/>
    </row>
    <row r="162" spans="1:8" ht="10.5" customHeight="1" x14ac:dyDescent="0.2">
      <c r="A162" s="1143" t="s">
        <v>1608</v>
      </c>
      <c r="B162" s="1143" t="s">
        <v>1143</v>
      </c>
      <c r="C162" s="1143" t="s">
        <v>1135</v>
      </c>
      <c r="D162" s="1143" t="s">
        <v>668</v>
      </c>
      <c r="E162" s="1142" t="s">
        <v>677</v>
      </c>
      <c r="F162" s="626"/>
      <c r="G162" s="26"/>
      <c r="H162" s="26"/>
    </row>
    <row r="163" spans="1:8" ht="10.5" customHeight="1" x14ac:dyDescent="0.2">
      <c r="A163" s="1143" t="s">
        <v>2637</v>
      </c>
      <c r="B163" s="1143" t="s">
        <v>1602</v>
      </c>
      <c r="C163" s="1143" t="s">
        <v>1611</v>
      </c>
      <c r="D163" s="1143" t="s">
        <v>706</v>
      </c>
      <c r="E163" s="1142" t="s">
        <v>677</v>
      </c>
      <c r="F163" s="626"/>
      <c r="G163" s="26"/>
      <c r="H163" s="26"/>
    </row>
    <row r="164" spans="1:8" ht="10.5" customHeight="1" x14ac:dyDescent="0.2">
      <c r="A164" s="1074"/>
      <c r="B164" s="1074"/>
      <c r="C164" s="1110"/>
      <c r="D164" s="1074"/>
      <c r="E164" s="1142"/>
      <c r="F164" s="626"/>
      <c r="G164" s="26"/>
      <c r="H164" s="26"/>
    </row>
    <row r="165" spans="1:8" ht="10.5" customHeight="1" x14ac:dyDescent="0.2">
      <c r="A165" s="1143" t="s">
        <v>2649</v>
      </c>
      <c r="B165" s="1143" t="s">
        <v>2648</v>
      </c>
      <c r="C165" s="1143" t="s">
        <v>1144</v>
      </c>
      <c r="D165" s="1143" t="s">
        <v>1144</v>
      </c>
      <c r="E165" s="1142" t="s">
        <v>747</v>
      </c>
      <c r="F165" s="26"/>
      <c r="G165" s="26"/>
      <c r="H165" s="26"/>
    </row>
    <row r="166" spans="1:8" ht="10.5" customHeight="1" x14ac:dyDescent="0.2">
      <c r="A166" s="1143" t="s">
        <v>745</v>
      </c>
      <c r="B166" s="1143" t="s">
        <v>746</v>
      </c>
      <c r="C166" s="1143" t="s">
        <v>744</v>
      </c>
      <c r="D166" s="1143" t="s">
        <v>744</v>
      </c>
      <c r="E166" s="1142" t="s">
        <v>747</v>
      </c>
      <c r="F166" s="26"/>
      <c r="G166" s="26"/>
      <c r="H166" s="26"/>
    </row>
    <row r="167" spans="1:8" ht="10.5" customHeight="1" thickBot="1" x14ac:dyDescent="0.25">
      <c r="A167" s="1074"/>
      <c r="B167" s="1074"/>
      <c r="C167" s="1110"/>
      <c r="D167" s="1074"/>
      <c r="E167" s="1142"/>
      <c r="F167" s="26"/>
      <c r="G167" s="26"/>
      <c r="H167" s="26"/>
    </row>
    <row r="168" spans="1:8" ht="10.5" customHeight="1" thickBot="1" x14ac:dyDescent="0.25">
      <c r="A168" s="2"/>
      <c r="B168" s="29">
        <f>SUM(B167:B167)</f>
        <v>0</v>
      </c>
      <c r="C168" s="404"/>
      <c r="E168" s="50"/>
      <c r="F168" s="26"/>
      <c r="G168" s="26"/>
      <c r="H168" s="26"/>
    </row>
    <row r="169" spans="1:8" ht="10.5" customHeight="1" thickBot="1" x14ac:dyDescent="0.25">
      <c r="A169" s="1145" t="s">
        <v>136</v>
      </c>
      <c r="B169" s="31"/>
      <c r="C169" s="30"/>
      <c r="E169" s="1140" t="s">
        <v>544</v>
      </c>
      <c r="F169" s="26"/>
      <c r="G169" s="26"/>
      <c r="H169" s="26"/>
    </row>
    <row r="170" spans="1:8" ht="10.5" customHeight="1" thickBot="1" x14ac:dyDescent="0.25">
      <c r="A170" s="598" t="s">
        <v>545</v>
      </c>
      <c r="B170" s="17" t="s">
        <v>137</v>
      </c>
      <c r="C170" s="17" t="s">
        <v>120</v>
      </c>
      <c r="D170" s="46" t="s">
        <v>138</v>
      </c>
      <c r="E170" s="47" t="s">
        <v>139</v>
      </c>
      <c r="F170" s="47" t="s">
        <v>140</v>
      </c>
      <c r="G170" s="47" t="s">
        <v>141</v>
      </c>
      <c r="H170" s="48" t="s">
        <v>407</v>
      </c>
    </row>
    <row r="171" spans="1:8" ht="10.5" customHeight="1" x14ac:dyDescent="0.2">
      <c r="A171" s="1146"/>
      <c r="B171" s="1136"/>
      <c r="C171" s="1136"/>
      <c r="D171" s="1147"/>
      <c r="E171" s="1147"/>
      <c r="F171" s="1147"/>
      <c r="G171" s="1147"/>
      <c r="H171" s="1147"/>
    </row>
    <row r="172" spans="1:8" ht="10.5" customHeight="1" thickBot="1" x14ac:dyDescent="0.25">
      <c r="A172" s="1148"/>
      <c r="B172" s="1149"/>
      <c r="C172" s="1149"/>
      <c r="D172" s="1147"/>
      <c r="E172" s="1147"/>
      <c r="F172" s="1147"/>
      <c r="G172" s="1147"/>
      <c r="H172" s="1147"/>
    </row>
    <row r="173" spans="1:8" ht="10.5" customHeight="1" thickBot="1" x14ac:dyDescent="0.25">
      <c r="A173" s="573" t="s">
        <v>142</v>
      </c>
      <c r="B173" s="29">
        <f>SUM(B172:B172)</f>
        <v>0</v>
      </c>
      <c r="C173" s="60"/>
      <c r="D173" s="50"/>
      <c r="E173" s="50"/>
      <c r="F173" s="50"/>
      <c r="G173" s="50"/>
      <c r="H173" s="51"/>
    </row>
    <row r="174" spans="1:8" ht="10.5" customHeight="1" thickBot="1" x14ac:dyDescent="0.25">
      <c r="A174" s="599"/>
      <c r="B174" s="26"/>
      <c r="C174" s="25"/>
      <c r="D174" s="1150"/>
      <c r="E174" s="1150"/>
      <c r="F174" s="54"/>
      <c r="G174" s="54"/>
      <c r="H174" s="54"/>
    </row>
    <row r="175" spans="1:8" ht="10.5" customHeight="1" thickBot="1" x14ac:dyDescent="0.25">
      <c r="A175" s="2"/>
      <c r="B175" s="29">
        <f>SUM(B173:B174)</f>
        <v>0</v>
      </c>
      <c r="C175" s="404"/>
      <c r="D175" s="54"/>
      <c r="E175" s="50">
        <f>SUM(E173:E174)</f>
        <v>0</v>
      </c>
      <c r="F175" s="54"/>
      <c r="G175" s="54"/>
      <c r="H175" s="54"/>
    </row>
    <row r="176" spans="1:8" ht="10.5" customHeight="1" thickBot="1" x14ac:dyDescent="0.25">
      <c r="A176" s="1145" t="s">
        <v>110</v>
      </c>
      <c r="B176" s="31"/>
      <c r="C176" s="30"/>
      <c r="D176" s="1151"/>
      <c r="E176" s="1152" t="s">
        <v>544</v>
      </c>
      <c r="F176" s="7">
        <v>0</v>
      </c>
      <c r="G176" s="1153"/>
      <c r="H176" s="1153"/>
    </row>
    <row r="177" spans="1:8" ht="10.5" customHeight="1" thickBot="1" x14ac:dyDescent="0.25">
      <c r="A177" s="598" t="s">
        <v>545</v>
      </c>
      <c r="B177" s="17" t="s">
        <v>137</v>
      </c>
      <c r="C177" s="17" t="s">
        <v>120</v>
      </c>
      <c r="D177" s="46" t="s">
        <v>138</v>
      </c>
      <c r="E177" s="47" t="s">
        <v>139</v>
      </c>
      <c r="F177" s="47" t="s">
        <v>140</v>
      </c>
      <c r="G177" s="47" t="s">
        <v>141</v>
      </c>
      <c r="H177" s="48" t="s">
        <v>407</v>
      </c>
    </row>
    <row r="178" spans="1:8" ht="10.5" customHeight="1" x14ac:dyDescent="0.2">
      <c r="A178" s="64"/>
      <c r="B178" s="18"/>
      <c r="C178" s="18"/>
      <c r="D178" s="49"/>
      <c r="E178" s="49"/>
      <c r="F178" s="49"/>
      <c r="G178" s="49"/>
      <c r="H178" s="49"/>
    </row>
    <row r="179" spans="1:8" ht="10.5" customHeight="1" thickBot="1" x14ac:dyDescent="0.25">
      <c r="A179" s="1148"/>
      <c r="B179" s="1149"/>
      <c r="C179" s="1149"/>
      <c r="D179" s="49"/>
      <c r="E179" s="49"/>
      <c r="F179" s="49"/>
      <c r="G179" s="49"/>
      <c r="H179" s="49"/>
    </row>
    <row r="180" spans="1:8" ht="10.5" customHeight="1" thickBot="1" x14ac:dyDescent="0.25">
      <c r="A180" s="573" t="s">
        <v>142</v>
      </c>
      <c r="B180" s="29">
        <f>SUM(B178:B179)</f>
        <v>0</v>
      </c>
      <c r="C180" s="60"/>
      <c r="D180" s="50">
        <f>SUM(D178:D179)</f>
        <v>0</v>
      </c>
      <c r="E180" s="50">
        <f>SUM(E178:E179)</f>
        <v>0</v>
      </c>
      <c r="F180" s="49"/>
      <c r="G180" s="49"/>
      <c r="H180" s="49"/>
    </row>
    <row r="181" spans="1:8" ht="10.5" customHeight="1" thickBot="1" x14ac:dyDescent="0.25">
      <c r="A181" s="599"/>
      <c r="B181" s="26"/>
      <c r="C181" s="25"/>
      <c r="D181" s="1150"/>
      <c r="E181" s="1150"/>
      <c r="F181" s="50"/>
      <c r="G181" s="50"/>
      <c r="H181" s="51"/>
    </row>
    <row r="182" spans="1:8" ht="10.5" customHeight="1" x14ac:dyDescent="0.2">
      <c r="A182" s="2"/>
      <c r="B182" s="20"/>
      <c r="C182" s="404"/>
      <c r="D182" s="54"/>
      <c r="E182" s="49"/>
    </row>
    <row r="183" spans="1:8" ht="10.5" customHeight="1" x14ac:dyDescent="0.2">
      <c r="A183" s="1154" t="s">
        <v>328</v>
      </c>
      <c r="B183" s="27"/>
      <c r="C183" s="27"/>
      <c r="D183" s="1155"/>
      <c r="E183" s="1156" t="s">
        <v>544</v>
      </c>
      <c r="F183" s="1157"/>
    </row>
    <row r="184" spans="1:8" ht="10.5" customHeight="1" thickBot="1" x14ac:dyDescent="0.25">
      <c r="A184" s="1076" t="s">
        <v>545</v>
      </c>
      <c r="B184" s="418" t="s">
        <v>137</v>
      </c>
      <c r="C184" s="418" t="s">
        <v>120</v>
      </c>
      <c r="D184" s="141" t="s">
        <v>138</v>
      </c>
      <c r="E184" s="142" t="s">
        <v>139</v>
      </c>
      <c r="F184" s="845" t="s">
        <v>425</v>
      </c>
      <c r="G184" s="14"/>
      <c r="H184" s="14"/>
    </row>
    <row r="185" spans="1:8" ht="10.5" customHeight="1" x14ac:dyDescent="0.2">
      <c r="A185" s="1158" t="s">
        <v>2144</v>
      </c>
      <c r="B185" s="1159">
        <v>37</v>
      </c>
      <c r="C185" s="1160" t="s">
        <v>2145</v>
      </c>
      <c r="D185" s="1161"/>
      <c r="E185" s="49"/>
      <c r="F185" s="1162"/>
      <c r="G185" s="1141"/>
    </row>
    <row r="186" spans="1:8" ht="10.5" customHeight="1" x14ac:dyDescent="0.2">
      <c r="A186" s="1077" t="s">
        <v>2650</v>
      </c>
      <c r="B186" s="1159">
        <v>4</v>
      </c>
      <c r="C186" s="1160" t="s">
        <v>2651</v>
      </c>
      <c r="D186" s="1007"/>
      <c r="E186" s="49"/>
      <c r="F186" s="1163"/>
      <c r="G186" s="37"/>
      <c r="H186" s="37"/>
    </row>
    <row r="187" spans="1:8" ht="10.5" customHeight="1" x14ac:dyDescent="0.2">
      <c r="A187" s="1164"/>
      <c r="B187" s="988"/>
      <c r="C187" s="988"/>
      <c r="D187" s="1008"/>
      <c r="E187" s="49"/>
      <c r="F187" s="1163"/>
      <c r="G187" s="37"/>
      <c r="H187" s="37"/>
    </row>
    <row r="188" spans="1:8" ht="10.5" customHeight="1" thickBot="1" x14ac:dyDescent="0.25">
      <c r="A188" s="1164"/>
      <c r="B188" s="1149"/>
      <c r="C188" s="1149"/>
      <c r="D188" s="49"/>
      <c r="E188" s="49"/>
      <c r="F188" s="1163"/>
      <c r="G188" s="37"/>
      <c r="H188" s="37"/>
    </row>
    <row r="189" spans="1:8" ht="10.5" customHeight="1" thickBot="1" x14ac:dyDescent="0.25">
      <c r="A189" s="1078" t="s">
        <v>142</v>
      </c>
      <c r="B189" s="29">
        <f>SUM(B185:B188)</f>
        <v>41</v>
      </c>
      <c r="C189" s="60">
        <v>0</v>
      </c>
      <c r="D189" s="50"/>
      <c r="E189" s="50"/>
      <c r="F189" s="1163"/>
      <c r="G189" s="37"/>
      <c r="H189" s="37"/>
    </row>
    <row r="190" spans="1:8" ht="10.5" customHeight="1" x14ac:dyDescent="0.2">
      <c r="A190" s="1165"/>
      <c r="B190" s="796">
        <v>62</v>
      </c>
      <c r="C190" s="404"/>
      <c r="D190" s="54"/>
      <c r="E190" s="54"/>
    </row>
    <row r="191" spans="1:8" ht="10.5" customHeight="1" x14ac:dyDescent="0.2">
      <c r="C191" s="404"/>
      <c r="D191" s="54"/>
      <c r="E191" s="54"/>
      <c r="F191" s="1139"/>
      <c r="G191" s="14"/>
      <c r="H191" s="14"/>
    </row>
    <row r="192" spans="1:8" ht="10.5" customHeight="1" thickBot="1" x14ac:dyDescent="0.25">
      <c r="A192" s="1145" t="s">
        <v>329</v>
      </c>
      <c r="B192" s="113">
        <v>36</v>
      </c>
      <c r="C192" s="422" t="s">
        <v>735</v>
      </c>
      <c r="D192" s="54"/>
      <c r="E192" s="1152" t="s">
        <v>544</v>
      </c>
      <c r="F192" s="1166"/>
      <c r="G192" s="1141"/>
    </row>
    <row r="193" spans="1:8" ht="10.5" customHeight="1" x14ac:dyDescent="0.2">
      <c r="A193" s="1075" t="s">
        <v>545</v>
      </c>
      <c r="B193" s="75" t="s">
        <v>137</v>
      </c>
      <c r="C193" s="75" t="s">
        <v>330</v>
      </c>
      <c r="D193" s="155" t="s">
        <v>580</v>
      </c>
      <c r="E193" s="156" t="s">
        <v>139</v>
      </c>
      <c r="F193" s="364" t="s">
        <v>425</v>
      </c>
      <c r="G193" s="37"/>
      <c r="H193" s="37"/>
    </row>
    <row r="194" spans="1:8" ht="10.5" customHeight="1" x14ac:dyDescent="0.2">
      <c r="A194" s="1079" t="s">
        <v>1283</v>
      </c>
      <c r="B194" s="805">
        <v>348</v>
      </c>
      <c r="C194" s="804" t="s">
        <v>1227</v>
      </c>
      <c r="D194" s="1167" t="s">
        <v>1226</v>
      </c>
      <c r="E194" s="49"/>
      <c r="F194" s="1168"/>
      <c r="G194" s="37"/>
      <c r="H194" s="37"/>
    </row>
    <row r="195" spans="1:8" ht="10.5" customHeight="1" x14ac:dyDescent="0.2">
      <c r="A195" s="1169" t="s">
        <v>729</v>
      </c>
      <c r="B195" s="1170">
        <v>62</v>
      </c>
      <c r="C195" s="1171" t="s">
        <v>733</v>
      </c>
      <c r="D195" s="1171" t="s">
        <v>1226</v>
      </c>
      <c r="E195" s="49"/>
      <c r="F195" s="1162"/>
      <c r="G195" s="37"/>
      <c r="H195" s="37"/>
    </row>
    <row r="196" spans="1:8" ht="10.5" customHeight="1" x14ac:dyDescent="0.2">
      <c r="A196" s="1169" t="s">
        <v>730</v>
      </c>
      <c r="B196" s="1170">
        <v>327</v>
      </c>
      <c r="C196" s="1171" t="s">
        <v>734</v>
      </c>
      <c r="D196" s="1172" t="s">
        <v>738</v>
      </c>
      <c r="E196" s="49"/>
      <c r="F196" s="988"/>
      <c r="G196" s="26"/>
      <c r="H196" s="26"/>
    </row>
    <row r="197" spans="1:8" ht="10.5" customHeight="1" x14ac:dyDescent="0.2">
      <c r="A197" s="1169" t="s">
        <v>731</v>
      </c>
      <c r="B197" s="1170">
        <v>36</v>
      </c>
      <c r="C197" s="1171" t="s">
        <v>735</v>
      </c>
      <c r="D197" s="1173" t="s">
        <v>737</v>
      </c>
      <c r="E197" s="49"/>
      <c r="F197" s="988"/>
      <c r="G197" s="26"/>
      <c r="H197" s="26"/>
    </row>
    <row r="198" spans="1:8" ht="10.5" customHeight="1" x14ac:dyDescent="0.2">
      <c r="A198" s="1169" t="s">
        <v>732</v>
      </c>
      <c r="B198" s="1170">
        <v>25</v>
      </c>
      <c r="C198" s="1171" t="s">
        <v>736</v>
      </c>
      <c r="D198" s="1173" t="s">
        <v>737</v>
      </c>
      <c r="E198" s="49"/>
      <c r="F198" s="988"/>
      <c r="G198" s="26"/>
      <c r="H198" s="26"/>
    </row>
    <row r="199" spans="1:8" ht="10.5" customHeight="1" thickBot="1" x14ac:dyDescent="0.25">
      <c r="A199" s="1080" t="s">
        <v>2817</v>
      </c>
      <c r="B199" s="421">
        <v>20</v>
      </c>
      <c r="C199" s="1171" t="s">
        <v>2818</v>
      </c>
      <c r="D199" s="49"/>
      <c r="E199" s="49"/>
      <c r="F199" s="988"/>
      <c r="G199" s="26"/>
      <c r="H199" s="26"/>
    </row>
    <row r="200" spans="1:8" ht="10.5" customHeight="1" thickBot="1" x14ac:dyDescent="0.25">
      <c r="A200" s="573" t="s">
        <v>142</v>
      </c>
      <c r="B200" s="29">
        <f>SUM(B194:B199)</f>
        <v>818</v>
      </c>
      <c r="C200" s="60">
        <f>SUM(D261:H261)</f>
        <v>0</v>
      </c>
      <c r="D200" s="50">
        <f>SUM(D194:D199)</f>
        <v>0</v>
      </c>
      <c r="E200" s="50">
        <f>SUM(E194:E199)</f>
        <v>0</v>
      </c>
      <c r="F200" s="988"/>
      <c r="G200" s="26"/>
      <c r="H200" s="26"/>
    </row>
    <row r="201" spans="1:8" ht="10.5" customHeight="1" x14ac:dyDescent="0.2">
      <c r="C201" s="404"/>
      <c r="F201" s="26"/>
      <c r="G201" s="26"/>
      <c r="H201" s="26"/>
    </row>
    <row r="202" spans="1:8" ht="10.5" customHeight="1" x14ac:dyDescent="0.2">
      <c r="A202" s="2"/>
      <c r="B202" s="1095"/>
      <c r="C202" s="404"/>
      <c r="F202" s="26"/>
      <c r="G202" s="26"/>
      <c r="H202" s="26"/>
    </row>
    <row r="203" spans="1:8" ht="10.5" customHeight="1" x14ac:dyDescent="0.2">
      <c r="A203" s="1174" t="s">
        <v>421</v>
      </c>
      <c r="B203" s="1139"/>
      <c r="C203" s="1139"/>
      <c r="D203" s="1139"/>
      <c r="E203" s="1139"/>
      <c r="F203" s="26"/>
      <c r="G203" s="26"/>
      <c r="H203" s="26"/>
    </row>
    <row r="204" spans="1:8" ht="10.5" customHeight="1" thickBot="1" x14ac:dyDescent="0.25">
      <c r="A204" s="1175" t="s">
        <v>422</v>
      </c>
      <c r="F204" s="26"/>
      <c r="G204" s="26"/>
      <c r="H204" s="26"/>
    </row>
    <row r="205" spans="1:8" ht="10.5" customHeight="1" thickBot="1" x14ac:dyDescent="0.25">
      <c r="A205" s="1092" t="s">
        <v>423</v>
      </c>
      <c r="B205" s="1081"/>
      <c r="C205" s="35" t="s">
        <v>121</v>
      </c>
      <c r="D205" s="1107" t="s">
        <v>424</v>
      </c>
      <c r="F205" s="433" t="s">
        <v>425</v>
      </c>
      <c r="G205" s="26"/>
      <c r="H205" s="26"/>
    </row>
    <row r="206" spans="1:8" ht="10.5" customHeight="1" x14ac:dyDescent="0.2">
      <c r="A206" s="1176" t="s">
        <v>214</v>
      </c>
      <c r="B206" s="1082"/>
      <c r="C206" s="1177" t="s">
        <v>418</v>
      </c>
      <c r="D206" s="1162" t="s">
        <v>133</v>
      </c>
      <c r="F206" s="1178"/>
      <c r="G206" s="26"/>
      <c r="H206" s="26"/>
    </row>
    <row r="207" spans="1:8" ht="10.5" customHeight="1" x14ac:dyDescent="0.2">
      <c r="A207" s="1176" t="s">
        <v>214</v>
      </c>
      <c r="B207" s="1176"/>
      <c r="C207" s="1177" t="s">
        <v>418</v>
      </c>
      <c r="D207" s="1162" t="s">
        <v>2659</v>
      </c>
      <c r="F207" s="1178"/>
      <c r="G207" s="26"/>
      <c r="H207" s="26"/>
    </row>
    <row r="208" spans="1:8" ht="10.5" customHeight="1" x14ac:dyDescent="0.2">
      <c r="A208" s="1176" t="s">
        <v>2661</v>
      </c>
      <c r="B208" s="1176"/>
      <c r="C208" s="1177" t="s">
        <v>2662</v>
      </c>
      <c r="D208" s="1162" t="s">
        <v>2660</v>
      </c>
      <c r="F208" s="1178"/>
      <c r="G208" s="26"/>
      <c r="H208" s="26"/>
    </row>
    <row r="209" spans="1:8" ht="10.5" customHeight="1" x14ac:dyDescent="0.2">
      <c r="A209" s="1176" t="s">
        <v>2652</v>
      </c>
      <c r="B209" s="1176"/>
      <c r="C209" s="1177" t="s">
        <v>176</v>
      </c>
      <c r="D209" s="1162" t="s">
        <v>2655</v>
      </c>
      <c r="F209" s="1178"/>
      <c r="G209" s="26"/>
      <c r="H209" s="26"/>
    </row>
    <row r="210" spans="1:8" ht="10.5" customHeight="1" x14ac:dyDescent="0.2">
      <c r="A210" s="1176" t="s">
        <v>2653</v>
      </c>
      <c r="B210" s="1176"/>
      <c r="C210" s="1177" t="s">
        <v>123</v>
      </c>
      <c r="D210" s="1162" t="s">
        <v>2654</v>
      </c>
      <c r="F210" s="1178"/>
      <c r="G210" s="26"/>
      <c r="H210" s="26"/>
    </row>
    <row r="211" spans="1:8" ht="10.5" customHeight="1" x14ac:dyDescent="0.2">
      <c r="A211" s="1176" t="s">
        <v>2652</v>
      </c>
      <c r="B211" s="1162"/>
      <c r="C211" s="1162" t="s">
        <v>123</v>
      </c>
      <c r="D211" s="1162" t="s">
        <v>2658</v>
      </c>
      <c r="F211" s="1178"/>
      <c r="G211" s="26"/>
      <c r="H211" s="26"/>
    </row>
    <row r="212" spans="1:8" ht="10.5" customHeight="1" thickBot="1" x14ac:dyDescent="0.25">
      <c r="A212" s="1176" t="s">
        <v>214</v>
      </c>
      <c r="B212" s="171"/>
      <c r="C212" s="1179" t="s">
        <v>1229</v>
      </c>
      <c r="D212" s="1163" t="s">
        <v>1228</v>
      </c>
      <c r="E212" s="171"/>
      <c r="F212" s="1180"/>
      <c r="G212" s="26"/>
      <c r="H212" s="26"/>
    </row>
    <row r="213" spans="1:8" ht="10.5" customHeight="1" x14ac:dyDescent="0.2">
      <c r="A213" s="1176" t="s">
        <v>214</v>
      </c>
      <c r="B213" s="1176"/>
      <c r="C213" s="1179" t="s">
        <v>2657</v>
      </c>
      <c r="D213" s="1163" t="s">
        <v>2656</v>
      </c>
      <c r="E213" s="1163"/>
      <c r="F213" s="1180"/>
      <c r="G213" s="26"/>
      <c r="H213" s="26"/>
    </row>
    <row r="214" spans="1:8" ht="10.5" customHeight="1" x14ac:dyDescent="0.2">
      <c r="A214" s="1181" t="s">
        <v>257</v>
      </c>
      <c r="B214" s="1095"/>
      <c r="C214" s="1179" t="s">
        <v>18</v>
      </c>
      <c r="D214" s="1163" t="s">
        <v>581</v>
      </c>
      <c r="E214" s="1096"/>
      <c r="F214" s="1182"/>
      <c r="G214" s="26"/>
      <c r="H214" s="26"/>
    </row>
    <row r="215" spans="1:8" ht="10.5" customHeight="1" x14ac:dyDescent="0.2">
      <c r="A215" s="2"/>
      <c r="B215" s="1097"/>
      <c r="C215" s="404"/>
      <c r="E215" s="1094"/>
      <c r="F215" s="26"/>
      <c r="G215" s="26"/>
      <c r="H215" s="26"/>
    </row>
    <row r="216" spans="1:8" ht="10.5" customHeight="1" x14ac:dyDescent="0.2">
      <c r="A216" s="1174" t="s">
        <v>335</v>
      </c>
      <c r="B216" s="1139"/>
      <c r="C216" s="1139"/>
      <c r="D216" s="1139"/>
      <c r="E216" s="1139"/>
      <c r="F216" s="26"/>
      <c r="G216" s="26"/>
      <c r="H216" s="26"/>
    </row>
    <row r="217" spans="1:8" ht="10.5" customHeight="1" thickBot="1" x14ac:dyDescent="0.25">
      <c r="A217" s="1183" t="s">
        <v>336</v>
      </c>
      <c r="B217" s="1166"/>
      <c r="C217" s="1166"/>
      <c r="D217" s="1166"/>
      <c r="E217" s="1166"/>
      <c r="F217" s="26"/>
      <c r="G217" s="26"/>
      <c r="H217" s="26"/>
    </row>
    <row r="218" spans="1:8" ht="10.5" customHeight="1" thickBot="1" x14ac:dyDescent="0.25">
      <c r="A218" s="1092" t="s">
        <v>423</v>
      </c>
      <c r="C218" s="35" t="s">
        <v>121</v>
      </c>
      <c r="D218" s="1093" t="s">
        <v>424</v>
      </c>
      <c r="F218" s="26"/>
      <c r="G218" s="26"/>
      <c r="H218" s="26"/>
    </row>
    <row r="219" spans="1:8" ht="10.5" customHeight="1" x14ac:dyDescent="0.2">
      <c r="A219" s="1176" t="s">
        <v>601</v>
      </c>
      <c r="C219" s="1177"/>
      <c r="D219" s="1162"/>
      <c r="F219" s="26"/>
      <c r="G219" s="26"/>
      <c r="H219" s="26"/>
    </row>
    <row r="220" spans="1:8" ht="10.5" customHeight="1" x14ac:dyDescent="0.2">
      <c r="A220" s="1181" t="s">
        <v>445</v>
      </c>
      <c r="C220" s="1179"/>
      <c r="D220" s="1163"/>
      <c r="F220" s="26"/>
      <c r="G220" s="26"/>
      <c r="H220" s="26"/>
    </row>
    <row r="221" spans="1:8" ht="10.5" customHeight="1" x14ac:dyDescent="0.2">
      <c r="A221" s="2"/>
      <c r="C221" s="404"/>
      <c r="F221" s="26"/>
      <c r="G221" s="26"/>
      <c r="H221" s="26"/>
    </row>
    <row r="222" spans="1:8" ht="10.5" customHeight="1" x14ac:dyDescent="0.2">
      <c r="F222" s="26"/>
      <c r="G222" s="26"/>
      <c r="H222" s="26"/>
    </row>
    <row r="223" spans="1:8" ht="10.5" customHeight="1" x14ac:dyDescent="0.2">
      <c r="F223" s="26"/>
      <c r="G223" s="26"/>
      <c r="H223" s="26"/>
    </row>
    <row r="224" spans="1:8" ht="10.5" customHeight="1" x14ac:dyDescent="0.2">
      <c r="F224" s="26"/>
      <c r="G224" s="26"/>
      <c r="H224" s="26"/>
    </row>
    <row r="225" spans="1:8" ht="10.5" customHeight="1" x14ac:dyDescent="0.2">
      <c r="F225" s="26"/>
      <c r="G225" s="26"/>
      <c r="H225" s="26"/>
    </row>
    <row r="226" spans="1:8" ht="10.5" customHeight="1" x14ac:dyDescent="0.2">
      <c r="F226" s="26"/>
      <c r="G226" s="26"/>
      <c r="H226" s="26"/>
    </row>
    <row r="227" spans="1:8" ht="10.5" customHeight="1" x14ac:dyDescent="0.2">
      <c r="F227" s="26"/>
      <c r="G227" s="26"/>
      <c r="H227" s="26"/>
    </row>
    <row r="228" spans="1:8" ht="10.5" customHeight="1" x14ac:dyDescent="0.2">
      <c r="F228" s="26"/>
      <c r="G228" s="26"/>
      <c r="H228" s="26"/>
    </row>
    <row r="229" spans="1:8" ht="10.5" customHeight="1" x14ac:dyDescent="0.2">
      <c r="F229" s="26"/>
      <c r="G229" s="26"/>
      <c r="H229" s="26"/>
    </row>
    <row r="232" spans="1:8" ht="31.5" customHeight="1" x14ac:dyDescent="0.2">
      <c r="F232" s="7"/>
      <c r="G232" s="1141"/>
    </row>
    <row r="233" spans="1:8" s="25" customFormat="1" x14ac:dyDescent="0.2">
      <c r="A233" s="355"/>
      <c r="B233" s="2"/>
      <c r="C233" s="2"/>
      <c r="D233" s="2"/>
      <c r="E233" s="2"/>
      <c r="F233" s="26"/>
      <c r="G233" s="26"/>
      <c r="H233" s="26"/>
    </row>
    <row r="234" spans="1:8" s="26" customFormat="1" x14ac:dyDescent="0.2">
      <c r="A234" s="355"/>
      <c r="B234" s="2"/>
      <c r="C234" s="2"/>
      <c r="D234" s="2"/>
      <c r="E234" s="2"/>
    </row>
    <row r="235" spans="1:8" s="26" customFormat="1" x14ac:dyDescent="0.2">
      <c r="A235" s="355"/>
      <c r="B235" s="2"/>
      <c r="C235" s="2"/>
      <c r="D235" s="2"/>
      <c r="E235" s="2"/>
    </row>
    <row r="236" spans="1:8" s="26" customFormat="1" x14ac:dyDescent="0.2">
      <c r="A236" s="355"/>
      <c r="B236" s="2"/>
      <c r="C236" s="2"/>
      <c r="D236" s="2"/>
      <c r="E236" s="2"/>
    </row>
    <row r="237" spans="1:8" s="26" customFormat="1" x14ac:dyDescent="0.2">
      <c r="A237" s="355"/>
      <c r="B237" s="2"/>
      <c r="C237" s="2"/>
      <c r="D237" s="2"/>
      <c r="E237" s="2"/>
    </row>
    <row r="238" spans="1:8" s="26" customFormat="1" x14ac:dyDescent="0.2">
      <c r="A238" s="355"/>
      <c r="B238" s="2"/>
      <c r="C238" s="2"/>
      <c r="D238" s="2"/>
      <c r="E238" s="2"/>
      <c r="F238" s="2"/>
      <c r="G238" s="2"/>
      <c r="H238" s="2"/>
    </row>
    <row r="240" spans="1:8" ht="31.5" customHeight="1" x14ac:dyDescent="0.2">
      <c r="F240" s="25"/>
      <c r="G240" s="25"/>
      <c r="H240" s="25"/>
    </row>
    <row r="241" spans="1:8" s="25" customFormat="1" x14ac:dyDescent="0.2">
      <c r="A241" s="355"/>
      <c r="B241" s="2"/>
      <c r="C241" s="2"/>
      <c r="D241" s="2"/>
      <c r="E241" s="2"/>
      <c r="F241" s="26"/>
      <c r="G241" s="26"/>
      <c r="H241" s="26"/>
    </row>
    <row r="242" spans="1:8" s="26" customFormat="1" x14ac:dyDescent="0.2">
      <c r="A242" s="355"/>
      <c r="B242" s="2"/>
      <c r="C242" s="2"/>
      <c r="D242" s="2"/>
      <c r="E242" s="2"/>
    </row>
    <row r="243" spans="1:8" s="26" customFormat="1" x14ac:dyDescent="0.2">
      <c r="A243" s="355"/>
      <c r="B243" s="2"/>
      <c r="C243" s="2"/>
      <c r="D243" s="2"/>
      <c r="E243" s="2"/>
    </row>
    <row r="244" spans="1:8" s="26" customFormat="1" x14ac:dyDescent="0.2">
      <c r="A244" s="355"/>
      <c r="B244" s="2"/>
      <c r="C244" s="2"/>
      <c r="D244" s="2"/>
      <c r="E244" s="2"/>
    </row>
    <row r="245" spans="1:8" s="26" customFormat="1" x14ac:dyDescent="0.2">
      <c r="A245" s="355"/>
      <c r="B245" s="2"/>
      <c r="C245" s="2"/>
      <c r="D245" s="2"/>
      <c r="E245" s="2"/>
    </row>
    <row r="246" spans="1:8" s="26" customFormat="1" x14ac:dyDescent="0.2">
      <c r="A246" s="355"/>
      <c r="B246" s="2"/>
      <c r="C246" s="2"/>
      <c r="D246" s="2"/>
      <c r="E246" s="2"/>
      <c r="F246" s="2"/>
      <c r="G246" s="2"/>
      <c r="H246" s="2"/>
    </row>
    <row r="248" spans="1:8" ht="31.5" customHeight="1" x14ac:dyDescent="0.2">
      <c r="F248" s="25"/>
      <c r="G248" s="25"/>
      <c r="H248" s="25"/>
    </row>
    <row r="249" spans="1:8" s="25" customFormat="1" x14ac:dyDescent="0.2">
      <c r="A249" s="355"/>
      <c r="B249" s="2"/>
      <c r="C249" s="2"/>
      <c r="D249" s="2"/>
      <c r="E249" s="2"/>
      <c r="F249" s="26"/>
      <c r="G249" s="26"/>
      <c r="H249" s="26"/>
    </row>
    <row r="250" spans="1:8" s="26" customFormat="1" x14ac:dyDescent="0.2">
      <c r="A250" s="355"/>
      <c r="B250" s="2"/>
      <c r="C250" s="2"/>
      <c r="D250" s="2"/>
      <c r="E250" s="2"/>
    </row>
    <row r="251" spans="1:8" s="26" customFormat="1" x14ac:dyDescent="0.2">
      <c r="A251" s="355"/>
      <c r="B251" s="2"/>
      <c r="C251" s="2"/>
      <c r="D251" s="2"/>
      <c r="E251" s="2"/>
    </row>
    <row r="252" spans="1:8" s="26" customFormat="1" x14ac:dyDescent="0.2">
      <c r="A252" s="355"/>
      <c r="B252" s="2"/>
      <c r="C252" s="2"/>
      <c r="D252" s="2"/>
      <c r="E252" s="2"/>
    </row>
    <row r="253" spans="1:8" s="26" customFormat="1" x14ac:dyDescent="0.2">
      <c r="A253" s="355"/>
      <c r="B253" s="2"/>
      <c r="C253" s="2"/>
      <c r="D253" s="2"/>
      <c r="E253" s="2"/>
      <c r="F253" s="2"/>
      <c r="G253" s="2"/>
      <c r="H253" s="2"/>
    </row>
    <row r="256" spans="1:8" ht="31.5" customHeight="1" x14ac:dyDescent="0.2">
      <c r="F256" s="26"/>
      <c r="G256" s="26"/>
      <c r="H256" s="26"/>
    </row>
    <row r="257" spans="1:8" s="26" customFormat="1" x14ac:dyDescent="0.2">
      <c r="A257" s="355"/>
      <c r="B257" s="2"/>
      <c r="C257" s="2"/>
      <c r="D257" s="2"/>
      <c r="E257" s="2"/>
    </row>
    <row r="258" spans="1:8" s="26" customFormat="1" x14ac:dyDescent="0.2">
      <c r="A258" s="355"/>
      <c r="B258" s="2"/>
      <c r="C258" s="2"/>
      <c r="D258" s="2"/>
      <c r="E258" s="2"/>
      <c r="F258" s="2"/>
      <c r="G258" s="2"/>
      <c r="H258" s="2"/>
    </row>
    <row r="259" spans="1:8" s="26" customFormat="1" x14ac:dyDescent="0.2">
      <c r="A259" s="355"/>
      <c r="B259" s="2"/>
      <c r="C259" s="2"/>
      <c r="D259" s="2"/>
      <c r="E259" s="2"/>
      <c r="F259" s="2"/>
      <c r="G259" s="2"/>
      <c r="H259" s="2"/>
    </row>
    <row r="260" spans="1:8" s="26" customFormat="1" x14ac:dyDescent="0.2">
      <c r="A260" s="355"/>
      <c r="B260" s="2"/>
      <c r="C260" s="2"/>
      <c r="D260" s="2"/>
      <c r="E260" s="2"/>
      <c r="F260" s="2"/>
      <c r="G260" s="2"/>
      <c r="H260" s="2"/>
    </row>
    <row r="261" spans="1:8" s="26" customFormat="1" x14ac:dyDescent="0.2">
      <c r="A261" s="355"/>
      <c r="B261" s="2"/>
      <c r="C261" s="2"/>
      <c r="D261" s="2"/>
      <c r="E261" s="2"/>
      <c r="F261" s="2"/>
      <c r="G261" s="2"/>
      <c r="H261" s="2"/>
    </row>
    <row r="264" spans="1:8" s="14" customFormat="1" ht="18" customHeight="1" x14ac:dyDescent="0.2">
      <c r="A264" s="355"/>
      <c r="B264" s="2"/>
      <c r="C264" s="2"/>
      <c r="D264" s="2"/>
      <c r="E264" s="2"/>
      <c r="F264" s="2"/>
      <c r="G264" s="2"/>
      <c r="H264" s="2"/>
    </row>
    <row r="265" spans="1:8" ht="25.5" customHeight="1" x14ac:dyDescent="0.2"/>
    <row r="266" spans="1:8" s="37" customFormat="1" x14ac:dyDescent="0.2">
      <c r="A266" s="355"/>
      <c r="B266" s="2"/>
      <c r="C266" s="2"/>
      <c r="D266" s="2"/>
      <c r="E266" s="2"/>
      <c r="F266" s="2"/>
      <c r="G266" s="2"/>
      <c r="H266" s="2"/>
    </row>
    <row r="267" spans="1:8" s="37" customFormat="1" x14ac:dyDescent="0.2">
      <c r="A267" s="355"/>
      <c r="B267" s="2"/>
      <c r="C267" s="2"/>
      <c r="D267" s="2"/>
      <c r="E267" s="2"/>
      <c r="F267" s="2"/>
      <c r="G267" s="2"/>
      <c r="H267" s="2"/>
    </row>
    <row r="268" spans="1:8" s="37" customFormat="1" x14ac:dyDescent="0.2">
      <c r="A268" s="355"/>
      <c r="B268" s="2"/>
      <c r="C268" s="2"/>
      <c r="D268" s="2"/>
      <c r="E268" s="2"/>
      <c r="F268" s="2"/>
      <c r="G268" s="2"/>
      <c r="H268" s="2"/>
    </row>
    <row r="269" spans="1:8" s="37" customFormat="1" x14ac:dyDescent="0.2">
      <c r="A269" s="355"/>
      <c r="B269" s="2"/>
      <c r="C269" s="2"/>
      <c r="D269" s="2"/>
      <c r="E269" s="2"/>
      <c r="F269" s="2"/>
      <c r="G269" s="2"/>
      <c r="H269" s="2"/>
    </row>
    <row r="271" spans="1:8" s="14" customFormat="1" ht="18" customHeight="1" x14ac:dyDescent="0.2">
      <c r="A271" s="355"/>
      <c r="B271" s="2"/>
      <c r="C271" s="2"/>
      <c r="D271" s="2"/>
      <c r="E271" s="2"/>
      <c r="F271" s="2"/>
      <c r="G271" s="2"/>
      <c r="H271" s="2"/>
    </row>
    <row r="272" spans="1:8" ht="27" customHeight="1" x14ac:dyDescent="0.2"/>
    <row r="273" spans="1:8" s="37" customFormat="1" x14ac:dyDescent="0.2">
      <c r="A273" s="355"/>
      <c r="B273" s="2"/>
      <c r="C273" s="2"/>
      <c r="D273" s="2"/>
      <c r="E273" s="2"/>
      <c r="F273" s="2"/>
      <c r="G273" s="2"/>
      <c r="H273" s="2"/>
    </row>
    <row r="274" spans="1:8" s="37" customFormat="1" x14ac:dyDescent="0.2">
      <c r="A274" s="355"/>
      <c r="B274" s="2"/>
      <c r="C274" s="2"/>
      <c r="D274" s="2"/>
      <c r="E274" s="2"/>
      <c r="F274" s="2"/>
      <c r="G274" s="2"/>
      <c r="H274" s="2"/>
    </row>
    <row r="275" spans="1:8" s="37" customFormat="1" ht="24" customHeight="1" x14ac:dyDescent="0.2">
      <c r="A275" s="355"/>
      <c r="B275" s="2"/>
      <c r="C275" s="2"/>
      <c r="D275" s="2"/>
      <c r="E275" s="2"/>
      <c r="F275" s="2"/>
      <c r="G275" s="2"/>
      <c r="H275" s="2"/>
    </row>
  </sheetData>
  <customSheetViews>
    <customSheetView guid="{CFDDDCD9-14BA-46D0-BACB-8D2F29A56239}" showGridLines="0">
      <pane ySplit="1" topLeftCell="A154" activePane="bottomLeft" state="frozenSplit"/>
      <selection pane="bottomLeft" activeCell="L241" sqref="L241"/>
      <pageMargins left="0.25" right="0.25" top="0.25" bottom="0.25" header="0.5" footer="0.5"/>
      <pageSetup paperSize="9" orientation="portrait" r:id="rId1"/>
      <headerFooter alignWithMargins="0">
        <oddFooter>&amp;L&amp;C&amp;R</oddFooter>
      </headerFooter>
    </customSheetView>
    <customSheetView guid="{6B746EE9-112D-494A-A34D-DD33DA24FCB1}" showGridLines="0">
      <pane ySplit="1" topLeftCell="A161" activePane="bottomLeft" state="frozenSplit"/>
      <selection pane="bottomLeft" activeCell="B45" sqref="B45"/>
      <pageMargins left="0.25" right="0.25" top="0.25" bottom="0.25" header="0.5" footer="0.5"/>
      <pageSetup paperSize="9" orientation="portrait" r:id="rId2"/>
      <headerFooter alignWithMargins="0">
        <oddFooter>&amp;L&amp;C&amp;R</oddFooter>
      </headerFooter>
    </customSheetView>
    <customSheetView guid="{5DC0DB65-0B51-43B0-B8BB-8D3C0067049B}" showGridLines="0">
      <pane ySplit="1" topLeftCell="A154" activePane="bottomLeft" state="frozenSplit"/>
      <selection pane="bottomLeft" activeCell="L241" sqref="L241"/>
      <pageMargins left="0.25" right="0.25" top="0.25" bottom="0.25" header="0.5" footer="0.5"/>
      <pageSetup paperSize="9" orientation="portrait" r:id="rId3"/>
      <headerFooter alignWithMargins="0">
        <oddFooter>&amp;L&amp;C&amp;R</oddFooter>
      </headerFooter>
    </customSheetView>
    <customSheetView guid="{8DF90023-6051-46F1-A20F-9BAF97B5126C}" showGridLines="0">
      <pane ySplit="1" topLeftCell="A2" activePane="bottomLeft" state="frozenSplit"/>
      <selection pane="bottomLeft" activeCell="A2" sqref="A2"/>
      <pageMargins left="0.25" right="0.25" top="0.25" bottom="0.25" header="0.5" footer="0.5"/>
      <pageSetup paperSize="9" orientation="portrait" r:id="rId4"/>
      <headerFooter alignWithMargins="0">
        <oddFooter>&amp;L&amp;C&amp;R</oddFooter>
      </headerFooter>
    </customSheetView>
    <customSheetView guid="{A8F0939F-9581-40D1-B5DE-7692F53D4C7E}" showGridLines="0">
      <pane ySplit="1" topLeftCell="A154" activePane="bottomLeft" state="frozenSplit"/>
      <selection pane="bottomLeft" activeCell="L241" sqref="L241"/>
      <pageMargins left="0.25" right="0.25" top="0.25" bottom="0.25" header="0.5" footer="0.5"/>
      <pageSetup paperSize="9" orientation="portrait" r:id="rId5"/>
      <headerFooter alignWithMargins="0">
        <oddFooter>&amp;L&amp;C&amp;R</oddFooter>
      </headerFooter>
    </customSheetView>
    <customSheetView guid="{9C6A3A64-BE7F-4A67-8D38-05149BD96D9A}" showGridLines="0">
      <pane ySplit="1" topLeftCell="A53" activePane="bottomLeft" state="frozenSplit"/>
      <selection pane="bottomLeft" activeCell="C73" sqref="C73"/>
      <pageMargins left="0.25" right="0.25" top="0.25" bottom="0.25" header="0.5" footer="0.5"/>
      <pageSetup paperSize="9" orientation="portrait" r:id="rId6"/>
      <headerFooter alignWithMargins="0">
        <oddFooter>&amp;L&amp;C&amp;R</oddFooter>
      </headerFooter>
    </customSheetView>
    <customSheetView guid="{91AC7900-E82A-43FD-8573-B38F63A5A402}" showGridLines="0">
      <pane ySplit="1" topLeftCell="A53" activePane="bottomLeft" state="frozenSplit"/>
      <selection pane="bottomLeft" activeCell="C73" sqref="C73"/>
      <pageMargins left="0.25" right="0.25" top="0.25" bottom="0.25" header="0.5" footer="0.5"/>
      <pageSetup paperSize="9" orientation="portrait" r:id="rId7"/>
      <headerFooter alignWithMargins="0">
        <oddFooter>&amp;L&amp;C&amp;R</oddFooter>
      </headerFooter>
    </customSheetView>
    <customSheetView guid="{296833A6-5834-41B0-8AD2-D0B14E4A5D9E}" showPageBreaks="1" showGridLines="0" showRuler="0">
      <pane ySplit="1" topLeftCell="A53" activePane="bottomLeft" state="frozenSplit"/>
      <selection pane="bottomLeft" activeCell="C73" sqref="C73"/>
      <pageMargins left="0.25" right="0.25" top="0.25" bottom="0.25" header="0.5" footer="0.5"/>
      <pageSetup paperSize="9" orientation="portrait" r:id="rId8"/>
      <headerFooter alignWithMargins="0">
        <oddFooter>&amp;L&amp;C&amp;R</oddFooter>
      </headerFooter>
    </customSheetView>
    <customSheetView guid="{9A9DF6C7-D895-4F2F-8DC4-385E507BADD2}" showGridLines="0" showRuler="0">
      <pane ySplit="1" topLeftCell="A2" activePane="bottomLeft" state="frozenSplit"/>
      <selection pane="bottomLeft" activeCell="B27" sqref="B27"/>
      <pageMargins left="0.25" right="0.25" top="0.25" bottom="0.25" header="0.5" footer="0.5"/>
      <pageSetup paperSize="9" orientation="portrait" r:id="rId9"/>
      <headerFooter alignWithMargins="0">
        <oddFooter>&amp;L&amp;C&amp;R</oddFooter>
      </headerFooter>
    </customSheetView>
    <customSheetView guid="{09EAE293-7C7B-462B-8579-3BA9A2F22499}" showPageBreaks="1" showGridLines="0" showRuler="0">
      <pane ySplit="1" topLeftCell="A2" activePane="bottomLeft" state="frozenSplit"/>
      <selection pane="bottomLeft" activeCell="A33" sqref="A33:IV33"/>
      <pageMargins left="0.25" right="0.25" top="0.25" bottom="0.25" header="0.5" footer="0.5"/>
      <pageSetup paperSize="9" orientation="portrait" r:id="rId10"/>
      <headerFooter alignWithMargins="0">
        <oddFooter>&amp;L&amp;C&amp;R</oddFooter>
      </headerFooter>
    </customSheetView>
    <customSheetView guid="{7450E9D2-FBF1-4E1F-8B18-439DF582C3A7}" showGridLines="0" showRuler="0">
      <pane ySplit="1" topLeftCell="A2" activePane="bottomLeft" state="frozenSplit"/>
      <selection pane="bottomLeft"/>
      <pageMargins left="0.75" right="0.75" top="1" bottom="1" header="0.5" footer="0.5"/>
      <pageSetup paperSize="9" orientation="portrait" r:id="rId11"/>
      <headerFooter alignWithMargins="0"/>
    </customSheetView>
    <customSheetView guid="{452B1860-8BEA-4644-8165-33AC0A7FD1C4}" showPageBreaks="1" showGridLines="0" showRuler="0">
      <pane ySplit="1" topLeftCell="A2" activePane="bottomLeft" state="frozenSplit"/>
      <selection pane="bottomLeft"/>
      <pageMargins left="0.75" right="0.75" top="1" bottom="1" header="0.5" footer="0.5"/>
      <pageSetup paperSize="9" orientation="portrait" r:id="rId12"/>
      <headerFooter alignWithMargins="0"/>
    </customSheetView>
    <customSheetView guid="{C8DEC792-F14C-4168-A9C5-6B1372CDC0FC}" showPageBreaks="1" showGridLines="0" showRuler="0">
      <pane ySplit="1" topLeftCell="A2" activePane="bottomLeft" state="frozenSplit"/>
      <selection pane="bottomLeft" activeCell="E38" sqref="A12:E38"/>
      <pageMargins left="0.75" right="0.75" top="1" bottom="1" header="0.5" footer="0.5"/>
      <pageSetup paperSize="9" orientation="portrait" r:id="rId13"/>
      <headerFooter alignWithMargins="0"/>
    </customSheetView>
    <customSheetView guid="{05879C0B-B096-4327-8494-06A023AA0229}" showPageBreaks="1" showGridLines="0" showRuler="0">
      <pane ySplit="1" topLeftCell="A2" activePane="bottomLeft" state="frozenSplit"/>
      <selection pane="bottomLeft"/>
      <pageMargins left="0.75" right="0.75" top="1" bottom="1" header="0.5" footer="0.5"/>
      <pageSetup paperSize="9" orientation="portrait" r:id="rId14"/>
      <headerFooter alignWithMargins="0"/>
    </customSheetView>
    <customSheetView guid="{1E17F5E5-266B-4194-8ED9-12D00ACDF857}" showGridLines="0" showRuler="0">
      <pane ySplit="1" topLeftCell="A2" activePane="bottomLeft" state="frozenSplit"/>
      <selection pane="bottomLeft" sqref="A1:IV65536"/>
      <pageMargins left="0.25" right="0.25" top="0.25" bottom="0.25" header="0.5" footer="0.5"/>
      <pageSetup paperSize="9" orientation="portrait" r:id="rId15"/>
      <headerFooter alignWithMargins="0">
        <oddFooter>&amp;L&amp;C&amp;R</oddFooter>
      </headerFooter>
    </customSheetView>
    <customSheetView guid="{33E08948-8AE4-4C90-9480-DF2C3EC0335B}" showGridLines="0" showRuler="0">
      <pane ySplit="1" topLeftCell="A53" activePane="bottomLeft" state="frozenSplit"/>
      <selection pane="bottomLeft" activeCell="C73" sqref="C73"/>
      <pageMargins left="0.25" right="0.25" top="0.25" bottom="0.25" header="0.5" footer="0.5"/>
      <pageSetup paperSize="9" orientation="portrait" r:id="rId16"/>
      <headerFooter alignWithMargins="0">
        <oddFooter>&amp;L&amp;C&amp;R</oddFooter>
      </headerFooter>
    </customSheetView>
    <customSheetView guid="{5CB9D19D-BF8C-48B4-BC29-D65FE978B625}" showGridLines="0" showRuler="0">
      <pane ySplit="1" topLeftCell="A2" activePane="bottomLeft" state="frozenSplit"/>
      <selection pane="bottomLeft" activeCell="C4" sqref="C4:F4"/>
      <pageMargins left="0.25" right="0.25" top="0.25" bottom="0.25" header="0.5" footer="0.5"/>
      <pageSetup paperSize="9" orientation="portrait" r:id="rId17"/>
      <headerFooter alignWithMargins="0">
        <oddFooter>&amp;L&amp;C&amp;R</oddFooter>
      </headerFooter>
    </customSheetView>
    <customSheetView guid="{7C07F91A-F6D6-426F-9E5D-F8A592BBB9E4}" showGridLines="0">
      <pane ySplit="1" topLeftCell="A53" activePane="bottomLeft" state="frozenSplit"/>
      <selection pane="bottomLeft" activeCell="C73" sqref="C73"/>
      <pageMargins left="0.25" right="0.25" top="0.25" bottom="0.25" header="0.5" footer="0.5"/>
      <pageSetup paperSize="9" orientation="portrait" r:id="rId18"/>
      <headerFooter alignWithMargins="0">
        <oddFooter>&amp;L&amp;C&amp;R</oddFooter>
      </headerFooter>
    </customSheetView>
    <customSheetView guid="{D93B4B45-EA15-40A8-8C92-C035A75F5450}" showGridLines="0">
      <pane ySplit="1" topLeftCell="A53" activePane="bottomLeft" state="frozenSplit"/>
      <selection pane="bottomLeft" activeCell="C73" sqref="C73"/>
      <pageMargins left="0.25" right="0.25" top="0.25" bottom="0.25" header="0.5" footer="0.5"/>
      <pageSetup paperSize="9" orientation="portrait" r:id="rId19"/>
      <headerFooter alignWithMargins="0">
        <oddFooter>&amp;L&amp;C&amp;R</oddFooter>
      </headerFooter>
    </customSheetView>
  </customSheetViews>
  <phoneticPr fontId="35" type="noConversion"/>
  <hyperlinks>
    <hyperlink ref="A43" r:id="rId20" display="http://tcelis.cenelec.be/pls/portal30/CELISPROC.RPT_WEB_PROJECT_D.SHOW?p_arg_names=project_number&amp;p_arg_values=22619" xr:uid="{00000000-0004-0000-1300-000002000000}"/>
    <hyperlink ref="A44" r:id="rId21" display="http://tcelis.cenelec.be/pls/portal30/CELISPROC.RPT_WEB_PROJECT_D.SHOW?p_arg_names=project_number&amp;p_arg_values=22481" xr:uid="{00000000-0004-0000-1300-000003000000}"/>
    <hyperlink ref="A46" r:id="rId22" display="http://tcelis.cenelec.be/pls/portal30/CELISPROC.RPT_WEB_PROJECT_D.SHOW?p_arg_names=project_number&amp;p_arg_values=22482" xr:uid="{00000000-0004-0000-1300-000004000000}"/>
    <hyperlink ref="A47" r:id="rId23" display="http://tcelis.cenelec.be/pls/portal30/CELISPROC.RPT_WEB_PROJECT_D.SHOW?p_arg_names=project_number&amp;p_arg_values=22479" xr:uid="{00000000-0004-0000-1300-000005000000}"/>
    <hyperlink ref="A48" r:id="rId24" display="http://tcelis.cenelec.be/pls/portal30/CELISPROC.RPT_WEB_PROJECT_D.SHOW?p_arg_names=project_number&amp;p_arg_values=22480" xr:uid="{00000000-0004-0000-1300-000006000000}"/>
    <hyperlink ref="A49" r:id="rId25" display="http://tcelis.cenelec.be/pls/portal30/CELISPROC.RPT_WEB_PROJECT_D.SHOW?p_arg_names=project_number&amp;p_arg_values=22420" xr:uid="{00000000-0004-0000-1300-000007000000}"/>
    <hyperlink ref="A50" r:id="rId26" display="http://tcelis.cenelec.be/pls/portal30/CELISPROC.RPT_WEB_PROJECT_D.SHOW?p_arg_names=project_number&amp;p_arg_values=22357" xr:uid="{00000000-0004-0000-1300-000008000000}"/>
    <hyperlink ref="A51" r:id="rId27" display="http://tcelis.cenelec.be/pls/portal30/CELISPROC.RPT_WEB_PROJECT_D.SHOW?p_arg_names=project_number&amp;p_arg_values=23058" xr:uid="{00000000-0004-0000-1300-000009000000}"/>
    <hyperlink ref="A52" r:id="rId28" display="http://tcelis.cenelec.be/pls/portal30/CELISPROC.RPT_WEB_PROJECT_D.SHOW?p_arg_names=project_number&amp;p_arg_values=22664" xr:uid="{00000000-0004-0000-1300-00000A000000}"/>
    <hyperlink ref="E44" r:id="rId29" display="http://tcelis.cenelec.be/pls/portal30/CELISPROC.RPT_WEB_GROUP_D.SHOW?p_arg_names=gr_kbasgr&amp;p_arg_values=505" xr:uid="{00000000-0004-0000-1300-00000B000000}"/>
    <hyperlink ref="E46" r:id="rId30" display="http://tcelis.cenelec.be/pls/portal30/CELISPROC.RPT_WEB_GROUP_D.SHOW?p_arg_names=gr_kbasgr&amp;p_arg_values=505" xr:uid="{00000000-0004-0000-1300-00000C000000}"/>
    <hyperlink ref="E48" r:id="rId31" display="http://tcelis.cenelec.be/pls/portal30/CELISPROC.RPT_WEB_GROUP_D.SHOW?p_arg_names=gr_kbasgr&amp;p_arg_values=505" xr:uid="{00000000-0004-0000-1300-00000D000000}"/>
    <hyperlink ref="E50" r:id="rId32" display="http://tcelis.cenelec.be/pls/portal30/CELISPROC.RPT_WEB_GROUP_D.SHOW?p_arg_names=gr_kbasgr&amp;p_arg_values=505" xr:uid="{00000000-0004-0000-1300-00000E000000}"/>
    <hyperlink ref="E52" r:id="rId33" display="http://tcelis.cenelec.be/pls/portal30/CELISPROC.RPT_WEB_GROUP_D.SHOW?p_arg_names=gr_kbasgr&amp;p_arg_values=505" xr:uid="{00000000-0004-0000-1300-00000F000000}"/>
    <hyperlink ref="E54" r:id="rId34" display="http://tcelis.cenelec.be/pls/portal30/CELISPROC.RPT_WEB_GROUP_D.SHOW?p_arg_names=gr_kbasgr&amp;p_arg_values=505" xr:uid="{00000000-0004-0000-1300-000010000000}"/>
    <hyperlink ref="E56" r:id="rId35" display="http://tcelis.cenelec.be/pls/portal30/CELISPROC.RPT_WEB_GROUP_D.SHOW?p_arg_names=gr_kbasgr&amp;p_arg_values=505" xr:uid="{00000000-0004-0000-1300-000011000000}"/>
  </hyperlinks>
  <pageMargins left="0.25" right="0.25" top="0.25" bottom="0.25" header="0.5" footer="0.5"/>
  <pageSetup paperSize="9" orientation="portrait" r:id="rId36"/>
  <headerFooter alignWithMargins="0">
    <oddFooter>&amp;L&amp;C&amp;R</oddFooter>
  </headerFooter>
  <drawing r:id="rId37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0"/>
  </sheetPr>
  <dimension ref="A1:H542"/>
  <sheetViews>
    <sheetView topLeftCell="A91" zoomScaleNormal="115" workbookViewId="0">
      <selection activeCell="B126" sqref="B126"/>
    </sheetView>
  </sheetViews>
  <sheetFormatPr defaultRowHeight="12.75" x14ac:dyDescent="0.2"/>
  <cols>
    <col min="1" max="1" width="49" customWidth="1"/>
    <col min="2" max="2" width="45.42578125" customWidth="1"/>
    <col min="3" max="3" width="24.5703125" customWidth="1"/>
  </cols>
  <sheetData>
    <row r="1" spans="1:8" ht="18" x14ac:dyDescent="0.2">
      <c r="A1" s="562"/>
      <c r="B1" s="563" t="s">
        <v>818</v>
      </c>
      <c r="C1" s="559"/>
      <c r="D1" s="559"/>
      <c r="E1" s="559"/>
      <c r="F1" s="475"/>
      <c r="G1" s="9"/>
      <c r="H1" s="9"/>
    </row>
    <row r="2" spans="1:8" ht="13.5" thickBot="1" x14ac:dyDescent="0.25">
      <c r="A2" s="562"/>
      <c r="B2" s="62"/>
      <c r="C2" s="62"/>
      <c r="D2" s="62"/>
      <c r="E2" s="62"/>
      <c r="F2" s="62"/>
      <c r="G2" s="9"/>
      <c r="H2" s="9"/>
    </row>
    <row r="3" spans="1:8" ht="13.5" thickBot="1" x14ac:dyDescent="0.25">
      <c r="A3" s="1258" t="s">
        <v>115</v>
      </c>
      <c r="B3" s="1259" t="s">
        <v>840</v>
      </c>
      <c r="C3" s="1260"/>
      <c r="D3" s="1261"/>
      <c r="E3" s="1262"/>
      <c r="F3" s="360"/>
      <c r="G3" s="9"/>
      <c r="H3" s="9"/>
    </row>
    <row r="4" spans="1:8" x14ac:dyDescent="0.2">
      <c r="A4" s="1258" t="s">
        <v>116</v>
      </c>
      <c r="B4" s="360" t="s">
        <v>821</v>
      </c>
      <c r="C4" s="360"/>
      <c r="D4" s="360"/>
      <c r="E4" s="1262"/>
      <c r="F4" s="360"/>
      <c r="G4" s="9"/>
      <c r="H4" s="9"/>
    </row>
    <row r="5" spans="1:8" x14ac:dyDescent="0.2">
      <c r="A5" s="1258" t="s">
        <v>117</v>
      </c>
      <c r="B5" s="360" t="s">
        <v>2134</v>
      </c>
      <c r="C5" s="360"/>
      <c r="D5" s="360"/>
      <c r="E5" s="1262"/>
      <c r="F5" s="360"/>
      <c r="G5" s="9"/>
      <c r="H5" s="9"/>
    </row>
    <row r="6" spans="1:8" x14ac:dyDescent="0.2">
      <c r="A6" s="1258" t="s">
        <v>118</v>
      </c>
      <c r="B6" s="524">
        <v>11</v>
      </c>
      <c r="C6" s="360"/>
      <c r="D6" s="360"/>
      <c r="E6" s="1262"/>
      <c r="F6" s="474"/>
      <c r="G6" s="9"/>
      <c r="H6" s="9"/>
    </row>
    <row r="7" spans="1:8" x14ac:dyDescent="0.2">
      <c r="A7" s="1258"/>
      <c r="B7" s="360"/>
      <c r="C7" s="360"/>
      <c r="D7" s="360"/>
      <c r="E7" s="1262"/>
      <c r="F7" s="360"/>
      <c r="G7" s="9"/>
      <c r="H7" s="9"/>
    </row>
    <row r="8" spans="1:8" x14ac:dyDescent="0.2">
      <c r="A8" s="1570" t="s">
        <v>119</v>
      </c>
      <c r="B8" s="1570"/>
      <c r="C8" s="1570"/>
      <c r="D8" s="1570"/>
      <c r="E8" s="1570"/>
      <c r="F8" s="1570"/>
      <c r="G8" s="9"/>
      <c r="H8" s="9"/>
    </row>
    <row r="9" spans="1:8" ht="22.5" x14ac:dyDescent="0.2">
      <c r="A9" s="584" t="s">
        <v>404</v>
      </c>
      <c r="B9" s="524" t="s">
        <v>841</v>
      </c>
      <c r="C9" s="524"/>
      <c r="D9" s="524"/>
      <c r="E9" s="1263"/>
      <c r="F9" s="474"/>
      <c r="G9" s="7"/>
      <c r="H9" s="7"/>
    </row>
    <row r="10" spans="1:8" ht="33.75" x14ac:dyDescent="0.2">
      <c r="A10" s="1264" t="s">
        <v>217</v>
      </c>
      <c r="B10" s="37" t="s">
        <v>842</v>
      </c>
      <c r="C10" s="524"/>
      <c r="D10" s="524"/>
      <c r="E10" s="1263"/>
      <c r="F10" s="474"/>
      <c r="G10" s="7"/>
      <c r="H10" s="7"/>
    </row>
    <row r="11" spans="1:8" x14ac:dyDescent="0.2">
      <c r="A11" s="1264" t="s">
        <v>843</v>
      </c>
      <c r="B11" s="37" t="s">
        <v>844</v>
      </c>
      <c r="C11" s="524"/>
      <c r="D11" s="524"/>
      <c r="E11" s="1263"/>
      <c r="F11" s="474"/>
      <c r="G11" s="7"/>
      <c r="H11" s="7"/>
    </row>
    <row r="12" spans="1:8" x14ac:dyDescent="0.2">
      <c r="A12" s="1264"/>
      <c r="B12" s="37" t="s">
        <v>845</v>
      </c>
      <c r="C12" s="524"/>
      <c r="D12" s="524"/>
      <c r="E12" s="1265"/>
      <c r="F12" s="1265"/>
      <c r="G12" s="9"/>
      <c r="H12" s="9"/>
    </row>
    <row r="13" spans="1:8" ht="22.5" x14ac:dyDescent="0.2">
      <c r="A13" s="1266" t="s">
        <v>846</v>
      </c>
      <c r="B13" s="37" t="s">
        <v>847</v>
      </c>
      <c r="C13" s="1267"/>
      <c r="D13" s="524"/>
      <c r="E13" s="1265"/>
      <c r="F13" s="1265"/>
      <c r="G13" s="9"/>
      <c r="H13" s="9"/>
    </row>
    <row r="14" spans="1:8" x14ac:dyDescent="0.2">
      <c r="A14" s="1266"/>
      <c r="B14" s="37" t="s">
        <v>848</v>
      </c>
      <c r="C14" s="1267"/>
      <c r="D14" s="524"/>
      <c r="E14" s="1265"/>
      <c r="F14" s="1265"/>
      <c r="G14" s="9"/>
      <c r="H14" s="9"/>
    </row>
    <row r="15" spans="1:8" x14ac:dyDescent="0.2">
      <c r="A15" s="1266"/>
      <c r="B15" s="37" t="s">
        <v>849</v>
      </c>
      <c r="C15" s="1267"/>
      <c r="D15" s="524"/>
      <c r="E15" s="1265"/>
      <c r="F15" s="1265"/>
      <c r="G15" s="9"/>
      <c r="H15" s="9"/>
    </row>
    <row r="16" spans="1:8" ht="49.5" customHeight="1" x14ac:dyDescent="0.2">
      <c r="A16" s="1266"/>
      <c r="B16" s="37" t="s">
        <v>848</v>
      </c>
      <c r="C16" s="1267"/>
      <c r="D16" s="524"/>
      <c r="E16" s="1265"/>
      <c r="F16" s="1265"/>
      <c r="G16" s="9"/>
      <c r="H16" s="9"/>
    </row>
    <row r="17" spans="1:8" ht="13.5" thickBot="1" x14ac:dyDescent="0.25">
      <c r="A17" s="567" t="s">
        <v>405</v>
      </c>
      <c r="B17" s="467"/>
      <c r="C17" s="1211"/>
      <c r="D17" s="469"/>
      <c r="E17" s="561"/>
      <c r="F17" s="561"/>
      <c r="G17" s="9"/>
      <c r="H17" s="9"/>
    </row>
    <row r="18" spans="1:8" x14ac:dyDescent="0.2">
      <c r="A18" s="1212" t="s">
        <v>406</v>
      </c>
      <c r="B18" s="1213" t="s">
        <v>342</v>
      </c>
      <c r="C18" s="1213" t="s">
        <v>408</v>
      </c>
      <c r="D18" s="487"/>
      <c r="E18" s="6"/>
      <c r="F18" s="6"/>
      <c r="G18" s="6"/>
      <c r="H18" s="6"/>
    </row>
    <row r="19" spans="1:8" x14ac:dyDescent="0.2">
      <c r="A19" s="586" t="s">
        <v>850</v>
      </c>
      <c r="B19" s="522" t="s">
        <v>851</v>
      </c>
      <c r="C19" s="1196" t="s">
        <v>666</v>
      </c>
      <c r="D19" s="568"/>
      <c r="E19" s="62"/>
      <c r="F19" s="62"/>
      <c r="G19" s="62"/>
      <c r="H19" s="62"/>
    </row>
    <row r="20" spans="1:8" x14ac:dyDescent="0.2">
      <c r="A20" s="327" t="s">
        <v>852</v>
      </c>
      <c r="B20" s="118" t="s">
        <v>853</v>
      </c>
      <c r="C20" s="82" t="s">
        <v>666</v>
      </c>
      <c r="D20" s="70"/>
      <c r="E20" s="62"/>
      <c r="F20" s="62"/>
      <c r="G20" s="62"/>
      <c r="H20" s="62"/>
    </row>
    <row r="21" spans="1:8" x14ac:dyDescent="0.2">
      <c r="A21" s="327" t="s">
        <v>854</v>
      </c>
      <c r="B21" s="118" t="s">
        <v>855</v>
      </c>
      <c r="C21" s="82" t="s">
        <v>666</v>
      </c>
      <c r="D21" s="70"/>
      <c r="E21" s="62"/>
      <c r="F21" s="62"/>
      <c r="G21" s="62"/>
      <c r="H21" s="62"/>
    </row>
    <row r="22" spans="1:8" x14ac:dyDescent="0.2">
      <c r="A22" s="327" t="s">
        <v>856</v>
      </c>
      <c r="B22" s="118" t="s">
        <v>857</v>
      </c>
      <c r="C22" s="82" t="s">
        <v>666</v>
      </c>
      <c r="D22" s="70"/>
      <c r="E22" s="62"/>
      <c r="F22" s="62"/>
      <c r="G22" s="62"/>
      <c r="H22" s="62"/>
    </row>
    <row r="23" spans="1:8" x14ac:dyDescent="0.2">
      <c r="A23" s="327" t="s">
        <v>858</v>
      </c>
      <c r="B23" s="118" t="s">
        <v>859</v>
      </c>
      <c r="C23" s="82" t="s">
        <v>666</v>
      </c>
      <c r="D23" s="70"/>
      <c r="E23" s="62"/>
      <c r="F23" s="62"/>
      <c r="G23" s="62"/>
      <c r="H23" s="62"/>
    </row>
    <row r="24" spans="1:8" x14ac:dyDescent="0.2">
      <c r="A24" s="327" t="s">
        <v>860</v>
      </c>
      <c r="B24" s="118" t="s">
        <v>861</v>
      </c>
      <c r="C24" s="82" t="s">
        <v>666</v>
      </c>
      <c r="D24" s="70"/>
      <c r="E24" s="62"/>
      <c r="F24" s="62"/>
      <c r="G24" s="62"/>
      <c r="H24" s="62"/>
    </row>
    <row r="25" spans="1:8" x14ac:dyDescent="0.2">
      <c r="A25" s="327" t="s">
        <v>862</v>
      </c>
      <c r="B25" s="118" t="s">
        <v>863</v>
      </c>
      <c r="C25" s="82" t="s">
        <v>666</v>
      </c>
      <c r="D25" s="70"/>
      <c r="E25" s="62"/>
      <c r="F25" s="62"/>
      <c r="G25" s="62"/>
      <c r="H25" s="62"/>
    </row>
    <row r="26" spans="1:8" x14ac:dyDescent="0.2">
      <c r="A26" s="327" t="s">
        <v>864</v>
      </c>
      <c r="B26" s="118" t="s">
        <v>865</v>
      </c>
      <c r="C26" s="82" t="s">
        <v>666</v>
      </c>
      <c r="D26" s="70"/>
      <c r="E26" s="62"/>
      <c r="F26" s="62"/>
      <c r="G26" s="62"/>
      <c r="H26" s="62"/>
    </row>
    <row r="27" spans="1:8" x14ac:dyDescent="0.2">
      <c r="A27" s="327" t="s">
        <v>866</v>
      </c>
      <c r="B27" s="118" t="s">
        <v>867</v>
      </c>
      <c r="C27" s="82" t="s">
        <v>666</v>
      </c>
      <c r="D27" s="70"/>
      <c r="E27" s="62"/>
      <c r="F27" s="62"/>
      <c r="G27" s="62"/>
      <c r="H27" s="62"/>
    </row>
    <row r="28" spans="1:8" x14ac:dyDescent="0.2">
      <c r="A28" s="327" t="s">
        <v>868</v>
      </c>
      <c r="B28" s="118" t="s">
        <v>869</v>
      </c>
      <c r="C28" s="82" t="s">
        <v>666</v>
      </c>
      <c r="D28" s="70"/>
      <c r="E28" s="62"/>
      <c r="F28" s="62"/>
      <c r="G28" s="62"/>
      <c r="H28" s="62"/>
    </row>
    <row r="29" spans="1:8" x14ac:dyDescent="0.2">
      <c r="A29" s="327" t="s">
        <v>870</v>
      </c>
      <c r="B29" s="118" t="s">
        <v>871</v>
      </c>
      <c r="C29" s="82" t="s">
        <v>666</v>
      </c>
      <c r="D29" s="70"/>
      <c r="E29" s="62"/>
      <c r="F29" s="62"/>
      <c r="G29" s="62"/>
      <c r="H29" s="62"/>
    </row>
    <row r="30" spans="1:8" x14ac:dyDescent="0.2">
      <c r="A30" s="327" t="s">
        <v>872</v>
      </c>
      <c r="B30" s="118" t="s">
        <v>873</v>
      </c>
      <c r="C30" s="82" t="s">
        <v>666</v>
      </c>
      <c r="D30" s="70"/>
      <c r="E30" s="62"/>
      <c r="F30" s="62"/>
      <c r="G30" s="62"/>
      <c r="H30" s="62"/>
    </row>
    <row r="31" spans="1:8" ht="22.5" x14ac:dyDescent="0.2">
      <c r="A31" s="327" t="s">
        <v>874</v>
      </c>
      <c r="B31" s="118" t="s">
        <v>875</v>
      </c>
      <c r="C31" s="82" t="s">
        <v>666</v>
      </c>
      <c r="D31" s="70"/>
      <c r="E31" s="62"/>
      <c r="F31" s="62"/>
      <c r="G31" s="62"/>
      <c r="H31" s="62"/>
    </row>
    <row r="32" spans="1:8" x14ac:dyDescent="0.2">
      <c r="A32" s="327" t="s">
        <v>876</v>
      </c>
      <c r="B32" s="118" t="s">
        <v>877</v>
      </c>
      <c r="C32" s="82" t="s">
        <v>666</v>
      </c>
      <c r="D32" s="70"/>
      <c r="E32" s="62"/>
      <c r="F32" s="62"/>
      <c r="G32" s="62"/>
      <c r="H32" s="62"/>
    </row>
    <row r="33" spans="1:8" x14ac:dyDescent="0.2">
      <c r="A33" s="327" t="s">
        <v>878</v>
      </c>
      <c r="B33" s="324" t="s">
        <v>879</v>
      </c>
      <c r="C33" s="82" t="s">
        <v>666</v>
      </c>
      <c r="D33" s="70"/>
      <c r="E33" s="62"/>
      <c r="F33" s="62"/>
      <c r="G33" s="62"/>
      <c r="H33" s="62"/>
    </row>
    <row r="34" spans="1:8" x14ac:dyDescent="0.2">
      <c r="A34" s="327" t="s">
        <v>880</v>
      </c>
      <c r="B34" s="118" t="s">
        <v>881</v>
      </c>
      <c r="C34" s="82" t="s">
        <v>666</v>
      </c>
      <c r="D34" s="70"/>
      <c r="E34" s="62"/>
      <c r="F34" s="62"/>
      <c r="G34" s="62"/>
      <c r="H34" s="62"/>
    </row>
    <row r="35" spans="1:8" x14ac:dyDescent="0.2">
      <c r="A35" s="327" t="s">
        <v>882</v>
      </c>
      <c r="B35" s="118" t="s">
        <v>883</v>
      </c>
      <c r="C35" s="82" t="s">
        <v>666</v>
      </c>
      <c r="D35" s="70"/>
      <c r="E35" s="62"/>
      <c r="F35" s="62"/>
      <c r="G35" s="62"/>
      <c r="H35" s="62"/>
    </row>
    <row r="36" spans="1:8" x14ac:dyDescent="0.2">
      <c r="A36" s="327" t="s">
        <v>884</v>
      </c>
      <c r="B36" s="118" t="s">
        <v>885</v>
      </c>
      <c r="C36" s="82" t="s">
        <v>666</v>
      </c>
      <c r="D36" s="70"/>
      <c r="E36" s="62"/>
      <c r="F36" s="62"/>
      <c r="G36" s="62"/>
      <c r="H36" s="62"/>
    </row>
    <row r="37" spans="1:8" x14ac:dyDescent="0.2">
      <c r="A37" s="327" t="s">
        <v>886</v>
      </c>
      <c r="B37" s="118" t="s">
        <v>887</v>
      </c>
      <c r="C37" s="82" t="s">
        <v>666</v>
      </c>
      <c r="D37" s="70"/>
      <c r="E37" s="62"/>
      <c r="F37" s="62"/>
      <c r="G37" s="62"/>
      <c r="H37" s="62"/>
    </row>
    <row r="38" spans="1:8" x14ac:dyDescent="0.2">
      <c r="A38" s="327" t="s">
        <v>888</v>
      </c>
      <c r="B38" s="118" t="s">
        <v>889</v>
      </c>
      <c r="C38" s="82" t="s">
        <v>666</v>
      </c>
      <c r="D38" s="70"/>
      <c r="E38" s="62"/>
      <c r="F38" s="62"/>
      <c r="G38" s="62"/>
      <c r="H38" s="62"/>
    </row>
    <row r="39" spans="1:8" x14ac:dyDescent="0.2">
      <c r="A39" s="327" t="s">
        <v>890</v>
      </c>
      <c r="B39" s="118" t="s">
        <v>891</v>
      </c>
      <c r="C39" s="82" t="s">
        <v>666</v>
      </c>
      <c r="D39" s="70"/>
      <c r="E39" s="62"/>
      <c r="F39" s="62"/>
      <c r="G39" s="62"/>
      <c r="H39" s="62"/>
    </row>
    <row r="40" spans="1:8" x14ac:dyDescent="0.2">
      <c r="A40" s="327" t="s">
        <v>892</v>
      </c>
      <c r="B40" s="1214" t="s">
        <v>893</v>
      </c>
      <c r="C40" s="82" t="s">
        <v>666</v>
      </c>
      <c r="D40" s="70"/>
      <c r="E40" s="62"/>
      <c r="F40" s="62"/>
      <c r="G40" s="62"/>
      <c r="H40" s="62"/>
    </row>
    <row r="41" spans="1:8" x14ac:dyDescent="0.2">
      <c r="A41" s="327" t="s">
        <v>894</v>
      </c>
      <c r="B41" s="1214" t="s">
        <v>895</v>
      </c>
      <c r="C41" s="82" t="s">
        <v>666</v>
      </c>
      <c r="D41" s="70"/>
      <c r="E41" s="62"/>
      <c r="F41" s="62"/>
      <c r="G41" s="62"/>
      <c r="H41" s="62"/>
    </row>
    <row r="42" spans="1:8" x14ac:dyDescent="0.2">
      <c r="A42" s="1215" t="s">
        <v>896</v>
      </c>
      <c r="B42" s="118" t="s">
        <v>897</v>
      </c>
      <c r="C42" s="82" t="s">
        <v>666</v>
      </c>
      <c r="D42" s="70"/>
      <c r="E42" s="62"/>
      <c r="F42" s="62"/>
      <c r="G42" s="62"/>
      <c r="H42" s="62"/>
    </row>
    <row r="43" spans="1:8" x14ac:dyDescent="0.2">
      <c r="A43" s="1216" t="s">
        <v>898</v>
      </c>
      <c r="B43" s="1217" t="s">
        <v>265</v>
      </c>
      <c r="C43" s="82" t="s">
        <v>666</v>
      </c>
      <c r="D43" s="70"/>
      <c r="E43" s="62"/>
      <c r="F43" s="62"/>
      <c r="G43" s="62"/>
      <c r="H43" s="62"/>
    </row>
    <row r="44" spans="1:8" x14ac:dyDescent="0.2">
      <c r="A44" s="1215" t="s">
        <v>899</v>
      </c>
      <c r="B44" s="82" t="s">
        <v>900</v>
      </c>
      <c r="C44" s="82" t="s">
        <v>666</v>
      </c>
      <c r="D44" s="70"/>
      <c r="E44" s="62"/>
      <c r="F44" s="62"/>
      <c r="G44" s="62"/>
      <c r="H44" s="62"/>
    </row>
    <row r="45" spans="1:8" ht="22.5" x14ac:dyDescent="0.2">
      <c r="A45" s="327" t="s">
        <v>901</v>
      </c>
      <c r="B45" s="1217" t="s">
        <v>902</v>
      </c>
      <c r="C45" s="82" t="s">
        <v>666</v>
      </c>
      <c r="D45" s="70"/>
      <c r="E45" s="62"/>
      <c r="F45" s="62"/>
      <c r="G45" s="62"/>
      <c r="H45" s="62"/>
    </row>
    <row r="46" spans="1:8" x14ac:dyDescent="0.2">
      <c r="A46" s="327" t="s">
        <v>903</v>
      </c>
      <c r="B46" s="1217" t="s">
        <v>904</v>
      </c>
      <c r="C46" s="82" t="s">
        <v>666</v>
      </c>
      <c r="D46" s="70"/>
      <c r="E46" s="62"/>
      <c r="F46" s="62"/>
      <c r="G46" s="62"/>
      <c r="H46" s="62"/>
    </row>
    <row r="47" spans="1:8" ht="22.5" x14ac:dyDescent="0.2">
      <c r="A47" s="327" t="s">
        <v>905</v>
      </c>
      <c r="B47" s="1217" t="s">
        <v>906</v>
      </c>
      <c r="C47" s="82" t="s">
        <v>666</v>
      </c>
      <c r="D47" s="70"/>
      <c r="E47" s="62"/>
      <c r="F47" s="62"/>
      <c r="G47" s="62"/>
      <c r="H47" s="62"/>
    </row>
    <row r="48" spans="1:8" x14ac:dyDescent="0.2">
      <c r="A48" s="327" t="s">
        <v>907</v>
      </c>
      <c r="B48" s="82" t="s">
        <v>908</v>
      </c>
      <c r="C48" s="82" t="s">
        <v>666</v>
      </c>
      <c r="D48" s="70"/>
      <c r="E48" s="62"/>
      <c r="F48" s="62"/>
      <c r="G48" s="62"/>
      <c r="H48" s="62"/>
    </row>
    <row r="49" spans="1:8" x14ac:dyDescent="0.2">
      <c r="A49" s="1218" t="s">
        <v>909</v>
      </c>
      <c r="B49" s="1218" t="s">
        <v>4</v>
      </c>
      <c r="C49" s="82" t="s">
        <v>666</v>
      </c>
      <c r="D49" s="70"/>
      <c r="E49" s="62"/>
      <c r="F49" s="62"/>
      <c r="G49" s="62"/>
      <c r="H49" s="62"/>
    </row>
    <row r="50" spans="1:8" x14ac:dyDescent="0.2">
      <c r="A50" s="1219" t="s">
        <v>2724</v>
      </c>
      <c r="B50" s="1220" t="s">
        <v>910</v>
      </c>
      <c r="C50" s="82" t="s">
        <v>666</v>
      </c>
      <c r="D50" s="70"/>
      <c r="E50" s="62"/>
      <c r="F50" s="62"/>
      <c r="G50" s="62"/>
      <c r="H50" s="62"/>
    </row>
    <row r="51" spans="1:8" x14ac:dyDescent="0.2">
      <c r="A51" s="1219" t="s">
        <v>2725</v>
      </c>
      <c r="B51" s="1220" t="s">
        <v>911</v>
      </c>
      <c r="C51" s="82" t="s">
        <v>666</v>
      </c>
      <c r="D51" s="70"/>
      <c r="E51" s="62"/>
      <c r="F51" s="62"/>
      <c r="G51" s="62"/>
      <c r="H51" s="62"/>
    </row>
    <row r="52" spans="1:8" x14ac:dyDescent="0.2">
      <c r="A52" s="327" t="s">
        <v>2726</v>
      </c>
      <c r="B52" s="1217" t="s">
        <v>912</v>
      </c>
      <c r="C52" s="82" t="s">
        <v>666</v>
      </c>
      <c r="D52" s="70"/>
      <c r="E52" s="62"/>
      <c r="F52" s="62"/>
      <c r="G52" s="62"/>
      <c r="H52" s="62"/>
    </row>
    <row r="53" spans="1:8" x14ac:dyDescent="0.2">
      <c r="A53" s="327" t="s">
        <v>913</v>
      </c>
      <c r="B53" s="1217" t="s">
        <v>914</v>
      </c>
      <c r="C53" s="82" t="s">
        <v>666</v>
      </c>
      <c r="D53" s="70"/>
      <c r="E53" s="62"/>
      <c r="F53" s="62"/>
      <c r="G53" s="62"/>
      <c r="H53" s="62"/>
    </row>
    <row r="54" spans="1:8" x14ac:dyDescent="0.2">
      <c r="A54" s="327" t="s">
        <v>915</v>
      </c>
      <c r="B54" s="82" t="s">
        <v>916</v>
      </c>
      <c r="C54" s="82" t="s">
        <v>666</v>
      </c>
      <c r="D54" s="70"/>
      <c r="E54" s="62"/>
      <c r="F54" s="62"/>
      <c r="G54" s="62"/>
      <c r="H54" s="62"/>
    </row>
    <row r="55" spans="1:8" x14ac:dyDescent="0.2">
      <c r="A55" s="327" t="s">
        <v>917</v>
      </c>
      <c r="B55" s="82" t="s">
        <v>918</v>
      </c>
      <c r="C55" s="82" t="s">
        <v>666</v>
      </c>
      <c r="D55" s="70"/>
      <c r="E55" s="62"/>
      <c r="F55" s="62"/>
      <c r="G55" s="62"/>
      <c r="H55" s="62"/>
    </row>
    <row r="56" spans="1:8" x14ac:dyDescent="0.2">
      <c r="A56" s="327" t="s">
        <v>919</v>
      </c>
      <c r="B56" s="82" t="s">
        <v>920</v>
      </c>
      <c r="C56" s="82" t="s">
        <v>666</v>
      </c>
      <c r="D56" s="70"/>
      <c r="E56" s="62"/>
      <c r="F56" s="62"/>
      <c r="G56" s="62"/>
      <c r="H56" s="62"/>
    </row>
    <row r="57" spans="1:8" x14ac:dyDescent="0.2">
      <c r="A57" s="327" t="s">
        <v>921</v>
      </c>
      <c r="B57" s="82" t="s">
        <v>922</v>
      </c>
      <c r="C57" s="82" t="s">
        <v>666</v>
      </c>
      <c r="D57" s="70"/>
      <c r="E57" s="62"/>
      <c r="F57" s="62"/>
      <c r="G57" s="62"/>
      <c r="H57" s="62"/>
    </row>
    <row r="58" spans="1:8" x14ac:dyDescent="0.2">
      <c r="A58" s="327" t="s">
        <v>923</v>
      </c>
      <c r="B58" s="1219" t="s">
        <v>924</v>
      </c>
      <c r="C58" s="82" t="s">
        <v>666</v>
      </c>
      <c r="D58" s="70"/>
      <c r="E58" s="62"/>
      <c r="F58" s="62"/>
      <c r="G58" s="62"/>
      <c r="H58" s="62"/>
    </row>
    <row r="59" spans="1:8" x14ac:dyDescent="0.2">
      <c r="A59" s="327" t="s">
        <v>925</v>
      </c>
      <c r="B59" s="82" t="s">
        <v>926</v>
      </c>
      <c r="C59" s="82" t="s">
        <v>666</v>
      </c>
      <c r="D59" s="70"/>
      <c r="E59" s="62"/>
      <c r="F59" s="62"/>
      <c r="G59" s="62"/>
      <c r="H59" s="62"/>
    </row>
    <row r="60" spans="1:8" x14ac:dyDescent="0.2">
      <c r="A60" s="1215" t="s">
        <v>927</v>
      </c>
      <c r="B60" s="82" t="s">
        <v>681</v>
      </c>
      <c r="C60" s="82" t="s">
        <v>666</v>
      </c>
      <c r="D60" s="70"/>
      <c r="E60" s="62"/>
      <c r="F60" s="62"/>
      <c r="G60" s="62"/>
      <c r="H60" s="62"/>
    </row>
    <row r="61" spans="1:8" x14ac:dyDescent="0.2">
      <c r="A61" s="1184" t="s">
        <v>2727</v>
      </c>
      <c r="B61" s="1221" t="s">
        <v>2728</v>
      </c>
      <c r="C61" s="82" t="s">
        <v>666</v>
      </c>
      <c r="D61" s="70"/>
      <c r="E61" s="62"/>
      <c r="F61" s="62"/>
      <c r="G61" s="62"/>
      <c r="H61" s="62"/>
    </row>
    <row r="62" spans="1:8" x14ac:dyDescent="0.2">
      <c r="A62" s="327" t="s">
        <v>928</v>
      </c>
      <c r="B62" s="1217" t="s">
        <v>55</v>
      </c>
      <c r="C62" s="82" t="s">
        <v>666</v>
      </c>
      <c r="D62" s="70"/>
      <c r="E62" s="62"/>
      <c r="F62" s="62"/>
      <c r="G62" s="62"/>
      <c r="H62" s="62"/>
    </row>
    <row r="63" spans="1:8" x14ac:dyDescent="0.2">
      <c r="A63" s="1215" t="s">
        <v>929</v>
      </c>
      <c r="B63" s="1217" t="s">
        <v>930</v>
      </c>
      <c r="C63" s="82" t="s">
        <v>666</v>
      </c>
      <c r="D63" s="70"/>
      <c r="E63" s="62"/>
      <c r="F63" s="62"/>
      <c r="G63" s="62"/>
      <c r="H63" s="62"/>
    </row>
    <row r="64" spans="1:8" x14ac:dyDescent="0.2">
      <c r="A64" s="327" t="s">
        <v>931</v>
      </c>
      <c r="B64" s="1217" t="s">
        <v>932</v>
      </c>
      <c r="C64" s="82" t="s">
        <v>666</v>
      </c>
      <c r="D64" s="70"/>
      <c r="E64" s="62"/>
      <c r="F64" s="62"/>
      <c r="G64" s="62"/>
      <c r="H64" s="62"/>
    </row>
    <row r="65" spans="1:8" x14ac:dyDescent="0.2">
      <c r="A65" s="327" t="s">
        <v>933</v>
      </c>
      <c r="B65" s="1217" t="s">
        <v>934</v>
      </c>
      <c r="C65" s="82" t="s">
        <v>666</v>
      </c>
      <c r="D65" s="70"/>
      <c r="E65" s="62"/>
      <c r="F65" s="62"/>
      <c r="G65" s="62"/>
      <c r="H65" s="62"/>
    </row>
    <row r="66" spans="1:8" x14ac:dyDescent="0.2">
      <c r="A66" s="327" t="s">
        <v>935</v>
      </c>
      <c r="B66" s="1217" t="s">
        <v>936</v>
      </c>
      <c r="C66" s="82" t="s">
        <v>666</v>
      </c>
      <c r="D66" s="70"/>
      <c r="E66" s="62"/>
      <c r="F66" s="62"/>
      <c r="G66" s="62"/>
      <c r="H66" s="62"/>
    </row>
    <row r="67" spans="1:8" x14ac:dyDescent="0.2">
      <c r="A67" s="327" t="s">
        <v>937</v>
      </c>
      <c r="B67" s="1217" t="s">
        <v>938</v>
      </c>
      <c r="C67" s="82" t="s">
        <v>666</v>
      </c>
      <c r="D67" s="70"/>
      <c r="E67" s="62"/>
      <c r="F67" s="62"/>
      <c r="G67" s="62"/>
      <c r="H67" s="62"/>
    </row>
    <row r="68" spans="1:8" x14ac:dyDescent="0.2">
      <c r="A68" s="327" t="s">
        <v>939</v>
      </c>
      <c r="B68" s="1217" t="s">
        <v>889</v>
      </c>
      <c r="C68" s="82" t="s">
        <v>666</v>
      </c>
      <c r="D68" s="70"/>
      <c r="E68" s="62"/>
      <c r="F68" s="62"/>
      <c r="G68" s="62"/>
      <c r="H68" s="62"/>
    </row>
    <row r="69" spans="1:8" x14ac:dyDescent="0.2">
      <c r="A69" s="1215" t="s">
        <v>940</v>
      </c>
      <c r="B69" s="1217" t="s">
        <v>56</v>
      </c>
      <c r="C69" s="82" t="s">
        <v>666</v>
      </c>
      <c r="D69" s="70"/>
      <c r="E69" s="62"/>
      <c r="F69" s="62"/>
      <c r="G69" s="62"/>
      <c r="H69" s="62"/>
    </row>
    <row r="70" spans="1:8" x14ac:dyDescent="0.2">
      <c r="A70" s="327" t="s">
        <v>941</v>
      </c>
      <c r="B70" s="1217" t="s">
        <v>942</v>
      </c>
      <c r="C70" s="82" t="s">
        <v>666</v>
      </c>
      <c r="D70" s="70"/>
      <c r="E70" s="62"/>
      <c r="F70" s="62"/>
      <c r="G70" s="62"/>
      <c r="H70" s="62"/>
    </row>
    <row r="71" spans="1:8" x14ac:dyDescent="0.2">
      <c r="A71" s="327" t="s">
        <v>943</v>
      </c>
      <c r="B71" s="1217" t="s">
        <v>944</v>
      </c>
      <c r="C71" s="82" t="s">
        <v>666</v>
      </c>
      <c r="D71" s="70"/>
      <c r="E71" s="62"/>
      <c r="F71" s="62"/>
      <c r="G71" s="62"/>
      <c r="H71" s="62"/>
    </row>
    <row r="72" spans="1:8" x14ac:dyDescent="0.2">
      <c r="A72" s="1215" t="s">
        <v>945</v>
      </c>
      <c r="B72" s="1217" t="s">
        <v>946</v>
      </c>
      <c r="C72" s="82" t="s">
        <v>666</v>
      </c>
      <c r="D72" s="70"/>
      <c r="E72" s="62"/>
      <c r="F72" s="62"/>
      <c r="G72" s="62"/>
      <c r="H72" s="62"/>
    </row>
    <row r="73" spans="1:8" x14ac:dyDescent="0.2">
      <c r="A73" s="327" t="s">
        <v>947</v>
      </c>
      <c r="B73" s="1217" t="s">
        <v>948</v>
      </c>
      <c r="C73" s="82" t="s">
        <v>666</v>
      </c>
      <c r="D73" s="70"/>
      <c r="E73" s="62"/>
      <c r="F73" s="62"/>
      <c r="G73" s="62"/>
      <c r="H73" s="62"/>
    </row>
    <row r="74" spans="1:8" x14ac:dyDescent="0.2">
      <c r="A74" s="327" t="s">
        <v>949</v>
      </c>
      <c r="B74" s="1217" t="s">
        <v>950</v>
      </c>
      <c r="C74" s="82" t="s">
        <v>666</v>
      </c>
      <c r="D74" s="70"/>
      <c r="E74" s="62"/>
      <c r="F74" s="62"/>
      <c r="G74" s="62"/>
      <c r="H74" s="62"/>
    </row>
    <row r="75" spans="1:8" x14ac:dyDescent="0.2">
      <c r="A75" s="327" t="s">
        <v>951</v>
      </c>
      <c r="B75" s="1217" t="s">
        <v>952</v>
      </c>
      <c r="C75" s="82" t="s">
        <v>666</v>
      </c>
      <c r="D75" s="70"/>
      <c r="E75" s="62"/>
      <c r="F75" s="62"/>
      <c r="G75" s="62"/>
      <c r="H75" s="62"/>
    </row>
    <row r="76" spans="1:8" x14ac:dyDescent="0.2">
      <c r="A76" s="1215" t="s">
        <v>953</v>
      </c>
      <c r="B76" s="82" t="s">
        <v>954</v>
      </c>
      <c r="C76" s="82" t="s">
        <v>666</v>
      </c>
      <c r="D76" s="70"/>
      <c r="E76" s="62"/>
      <c r="F76" s="62"/>
      <c r="G76" s="62"/>
      <c r="H76" s="62"/>
    </row>
    <row r="77" spans="1:8" ht="14.25" customHeight="1" x14ac:dyDescent="0.2">
      <c r="A77" s="327" t="s">
        <v>955</v>
      </c>
      <c r="B77" s="82" t="s">
        <v>956</v>
      </c>
      <c r="C77" s="82" t="s">
        <v>666</v>
      </c>
      <c r="D77" s="70"/>
      <c r="E77" s="62"/>
      <c r="F77" s="62"/>
      <c r="G77" s="62"/>
      <c r="H77" s="62"/>
    </row>
    <row r="78" spans="1:8" x14ac:dyDescent="0.2">
      <c r="A78" s="327" t="s">
        <v>957</v>
      </c>
      <c r="B78" s="82" t="s">
        <v>958</v>
      </c>
      <c r="C78" s="82" t="s">
        <v>666</v>
      </c>
      <c r="D78" s="70"/>
      <c r="E78" s="62"/>
      <c r="F78" s="62"/>
      <c r="G78" s="62"/>
      <c r="H78" s="62"/>
    </row>
    <row r="79" spans="1:8" x14ac:dyDescent="0.2">
      <c r="A79" s="1215" t="s">
        <v>959</v>
      </c>
      <c r="B79" s="82" t="s">
        <v>960</v>
      </c>
      <c r="C79" s="82" t="s">
        <v>666</v>
      </c>
      <c r="D79" s="70"/>
      <c r="E79" s="62"/>
      <c r="F79" s="62"/>
      <c r="G79" s="62"/>
      <c r="H79" s="62"/>
    </row>
    <row r="80" spans="1:8" x14ac:dyDescent="0.2">
      <c r="A80" s="1215" t="s">
        <v>961</v>
      </c>
      <c r="B80" s="82" t="s">
        <v>962</v>
      </c>
      <c r="C80" s="82" t="s">
        <v>666</v>
      </c>
      <c r="D80" s="70"/>
      <c r="E80" s="62"/>
      <c r="F80" s="62"/>
      <c r="G80" s="62"/>
      <c r="H80" s="62"/>
    </row>
    <row r="81" spans="1:8" x14ac:dyDescent="0.2">
      <c r="A81" s="327" t="s">
        <v>963</v>
      </c>
      <c r="B81" s="82" t="s">
        <v>964</v>
      </c>
      <c r="C81" s="82" t="s">
        <v>666</v>
      </c>
      <c r="D81" s="70"/>
      <c r="E81" s="62"/>
      <c r="F81" s="62"/>
      <c r="G81" s="62"/>
      <c r="H81" s="62"/>
    </row>
    <row r="82" spans="1:8" x14ac:dyDescent="0.2">
      <c r="A82" s="327" t="s">
        <v>965</v>
      </c>
      <c r="B82" s="82" t="s">
        <v>966</v>
      </c>
      <c r="C82" s="82" t="s">
        <v>666</v>
      </c>
      <c r="D82" s="70"/>
      <c r="E82" s="62"/>
      <c r="F82" s="62"/>
      <c r="G82" s="62"/>
      <c r="H82" s="62"/>
    </row>
    <row r="83" spans="1:8" x14ac:dyDescent="0.2">
      <c r="A83" s="327" t="s">
        <v>967</v>
      </c>
      <c r="B83" s="82" t="s">
        <v>968</v>
      </c>
      <c r="C83" s="82" t="s">
        <v>666</v>
      </c>
      <c r="D83" s="70"/>
      <c r="E83" s="62"/>
      <c r="F83" s="62"/>
      <c r="G83" s="62"/>
      <c r="H83" s="62"/>
    </row>
    <row r="84" spans="1:8" x14ac:dyDescent="0.2">
      <c r="A84" s="327" t="s">
        <v>969</v>
      </c>
      <c r="B84" s="82" t="s">
        <v>970</v>
      </c>
      <c r="C84" s="82" t="s">
        <v>666</v>
      </c>
      <c r="D84" s="569"/>
      <c r="E84" s="62"/>
      <c r="F84" s="62"/>
      <c r="G84" s="62"/>
      <c r="H84" s="62"/>
    </row>
    <row r="85" spans="1:8" x14ac:dyDescent="0.2">
      <c r="A85" s="1215" t="s">
        <v>971</v>
      </c>
      <c r="B85" s="82" t="s">
        <v>972</v>
      </c>
      <c r="C85" s="82" t="s">
        <v>666</v>
      </c>
      <c r="D85" s="569"/>
      <c r="E85" s="62"/>
      <c r="F85" s="62"/>
      <c r="G85" s="62"/>
      <c r="H85" s="62"/>
    </row>
    <row r="86" spans="1:8" x14ac:dyDescent="0.2">
      <c r="A86" s="1222" t="s">
        <v>2729</v>
      </c>
      <c r="B86" s="1223" t="s">
        <v>1311</v>
      </c>
      <c r="C86" s="82" t="s">
        <v>666</v>
      </c>
      <c r="D86" s="569"/>
      <c r="E86" s="62"/>
      <c r="F86" s="62"/>
      <c r="G86" s="62"/>
      <c r="H86" s="62"/>
    </row>
    <row r="87" spans="1:8" x14ac:dyDescent="0.2">
      <c r="A87" s="1215" t="s">
        <v>973</v>
      </c>
      <c r="B87" s="82" t="s">
        <v>49</v>
      </c>
      <c r="C87" s="82" t="s">
        <v>666</v>
      </c>
      <c r="D87" s="569"/>
      <c r="E87" s="62"/>
      <c r="F87" s="62"/>
      <c r="G87" s="62"/>
      <c r="H87" s="62"/>
    </row>
    <row r="88" spans="1:8" x14ac:dyDescent="0.2">
      <c r="A88" s="327" t="s">
        <v>974</v>
      </c>
      <c r="B88" s="82" t="s">
        <v>975</v>
      </c>
      <c r="C88" s="82" t="s">
        <v>666</v>
      </c>
      <c r="D88" s="569"/>
      <c r="E88" s="62"/>
      <c r="F88" s="62"/>
      <c r="G88" s="62"/>
      <c r="H88" s="62"/>
    </row>
    <row r="89" spans="1:8" x14ac:dyDescent="0.2">
      <c r="A89" s="1224" t="s">
        <v>976</v>
      </c>
      <c r="B89" s="522" t="s">
        <v>977</v>
      </c>
      <c r="C89" s="82" t="s">
        <v>666</v>
      </c>
      <c r="D89" s="495"/>
      <c r="E89" s="9"/>
      <c r="F89" s="9"/>
      <c r="G89" s="9"/>
      <c r="H89" s="9"/>
    </row>
    <row r="90" spans="1:8" x14ac:dyDescent="0.2">
      <c r="A90" s="1225" t="s">
        <v>2730</v>
      </c>
      <c r="B90" s="522" t="s">
        <v>2731</v>
      </c>
      <c r="C90" s="82" t="s">
        <v>666</v>
      </c>
      <c r="D90" s="495"/>
      <c r="E90" s="9"/>
      <c r="F90" s="9"/>
      <c r="G90" s="9"/>
      <c r="H90" s="9"/>
    </row>
    <row r="91" spans="1:8" x14ac:dyDescent="0.2">
      <c r="A91" s="1224" t="s">
        <v>978</v>
      </c>
      <c r="B91" s="522" t="s">
        <v>979</v>
      </c>
      <c r="C91" s="82" t="s">
        <v>666</v>
      </c>
      <c r="D91" s="495"/>
      <c r="E91" s="9"/>
      <c r="F91" s="9"/>
      <c r="G91" s="9"/>
      <c r="H91" s="9"/>
    </row>
    <row r="92" spans="1:8" x14ac:dyDescent="0.2">
      <c r="A92" s="1225" t="s">
        <v>980</v>
      </c>
      <c r="B92" s="522" t="s">
        <v>981</v>
      </c>
      <c r="C92" s="82" t="s">
        <v>666</v>
      </c>
      <c r="D92" s="495"/>
      <c r="E92" s="9"/>
      <c r="F92" s="9"/>
      <c r="G92" s="9"/>
      <c r="H92" s="9"/>
    </row>
    <row r="93" spans="1:8" x14ac:dyDescent="0.2">
      <c r="A93" s="1225" t="s">
        <v>982</v>
      </c>
      <c r="B93" s="522" t="s">
        <v>983</v>
      </c>
      <c r="C93" s="82" t="s">
        <v>666</v>
      </c>
      <c r="D93" s="495"/>
      <c r="E93" s="9"/>
      <c r="F93" s="9"/>
      <c r="G93" s="9"/>
      <c r="H93" s="9"/>
    </row>
    <row r="94" spans="1:8" x14ac:dyDescent="0.2">
      <c r="A94" s="1225" t="s">
        <v>984</v>
      </c>
      <c r="B94" s="522" t="s">
        <v>985</v>
      </c>
      <c r="C94" s="82" t="s">
        <v>666</v>
      </c>
      <c r="D94" s="495"/>
      <c r="E94" s="9"/>
      <c r="F94" s="9"/>
      <c r="G94" s="9"/>
      <c r="H94" s="9"/>
    </row>
    <row r="95" spans="1:8" x14ac:dyDescent="0.2">
      <c r="A95" s="1225" t="s">
        <v>986</v>
      </c>
      <c r="B95" s="522" t="s">
        <v>987</v>
      </c>
      <c r="C95" s="82" t="s">
        <v>666</v>
      </c>
      <c r="D95" s="495"/>
      <c r="E95" s="9"/>
      <c r="F95" s="9"/>
      <c r="G95" s="9"/>
      <c r="H95" s="9"/>
    </row>
    <row r="96" spans="1:8" x14ac:dyDescent="0.2">
      <c r="A96" s="1225" t="s">
        <v>988</v>
      </c>
      <c r="B96" s="522" t="s">
        <v>989</v>
      </c>
      <c r="C96" s="82" t="s">
        <v>666</v>
      </c>
      <c r="D96" s="495"/>
      <c r="E96" s="9"/>
      <c r="F96" s="9"/>
      <c r="G96" s="9"/>
      <c r="H96" s="9"/>
    </row>
    <row r="97" spans="1:8" x14ac:dyDescent="0.2">
      <c r="A97" s="1225" t="s">
        <v>990</v>
      </c>
      <c r="B97" s="522" t="s">
        <v>991</v>
      </c>
      <c r="C97" s="82" t="s">
        <v>666</v>
      </c>
      <c r="D97" s="495"/>
      <c r="E97" s="9"/>
      <c r="F97" s="9"/>
      <c r="G97" s="9"/>
      <c r="H97" s="9"/>
    </row>
    <row r="98" spans="1:8" x14ac:dyDescent="0.2">
      <c r="A98" s="1224" t="s">
        <v>992</v>
      </c>
      <c r="B98" s="522" t="s">
        <v>310</v>
      </c>
      <c r="C98" s="82" t="s">
        <v>666</v>
      </c>
      <c r="D98" s="495"/>
      <c r="E98" s="9"/>
      <c r="F98" s="9"/>
      <c r="G98" s="9"/>
      <c r="H98" s="9"/>
    </row>
    <row r="99" spans="1:8" x14ac:dyDescent="0.2">
      <c r="A99" s="1226" t="s">
        <v>2736</v>
      </c>
      <c r="B99" s="1227" t="s">
        <v>1012</v>
      </c>
      <c r="C99" s="1223" t="s">
        <v>666</v>
      </c>
      <c r="D99" s="495"/>
      <c r="E99" s="9"/>
      <c r="F99" s="9"/>
      <c r="G99" s="9"/>
      <c r="H99" s="9"/>
    </row>
    <row r="100" spans="1:8" x14ac:dyDescent="0.2">
      <c r="A100" s="1228" t="s">
        <v>2735</v>
      </c>
      <c r="B100" s="1229" t="s">
        <v>2737</v>
      </c>
      <c r="C100" s="1223" t="s">
        <v>666</v>
      </c>
      <c r="D100" s="495"/>
      <c r="E100" s="9"/>
      <c r="F100" s="9"/>
      <c r="G100" s="9"/>
      <c r="H100" s="9"/>
    </row>
    <row r="101" spans="1:8" ht="14.25" customHeight="1" x14ac:dyDescent="0.2">
      <c r="A101" s="1230" t="s">
        <v>1019</v>
      </c>
      <c r="B101" s="1227" t="s">
        <v>1020</v>
      </c>
      <c r="C101" s="1223" t="s">
        <v>666</v>
      </c>
      <c r="D101" s="495"/>
      <c r="E101" s="9"/>
      <c r="F101" s="9"/>
      <c r="G101" s="9"/>
      <c r="H101" s="9"/>
    </row>
    <row r="102" spans="1:8" x14ac:dyDescent="0.2">
      <c r="A102" s="1230" t="s">
        <v>2734</v>
      </c>
      <c r="B102" s="1229" t="s">
        <v>2738</v>
      </c>
      <c r="C102" s="1223" t="s">
        <v>666</v>
      </c>
      <c r="D102" s="495"/>
      <c r="E102" s="9"/>
      <c r="F102" s="9"/>
      <c r="G102" s="9"/>
      <c r="H102" s="9"/>
    </row>
    <row r="103" spans="1:8" x14ac:dyDescent="0.2">
      <c r="A103" s="1230" t="s">
        <v>2733</v>
      </c>
      <c r="B103" s="1227" t="s">
        <v>2739</v>
      </c>
      <c r="C103" s="1223" t="s">
        <v>666</v>
      </c>
      <c r="D103" s="495"/>
      <c r="E103" s="9"/>
      <c r="F103" s="9"/>
      <c r="G103" s="9"/>
      <c r="H103" s="9"/>
    </row>
    <row r="104" spans="1:8" x14ac:dyDescent="0.2">
      <c r="A104" s="1230" t="s">
        <v>1021</v>
      </c>
      <c r="B104" s="1227" t="s">
        <v>1022</v>
      </c>
      <c r="C104" s="1223" t="s">
        <v>666</v>
      </c>
      <c r="D104" s="495"/>
      <c r="E104" s="9"/>
      <c r="F104" s="9"/>
      <c r="G104" s="9"/>
      <c r="H104" s="9"/>
    </row>
    <row r="105" spans="1:8" x14ac:dyDescent="0.2">
      <c r="A105" s="1230" t="s">
        <v>1023</v>
      </c>
      <c r="B105" s="1227" t="s">
        <v>1024</v>
      </c>
      <c r="C105" s="1223" t="s">
        <v>666</v>
      </c>
      <c r="D105" s="495"/>
      <c r="E105" s="9"/>
      <c r="F105" s="9"/>
      <c r="G105" s="9"/>
      <c r="H105" s="9"/>
    </row>
    <row r="106" spans="1:8" x14ac:dyDescent="0.2">
      <c r="A106" s="1226" t="s">
        <v>1017</v>
      </c>
      <c r="B106" s="1227" t="s">
        <v>1018</v>
      </c>
      <c r="C106" s="1223" t="s">
        <v>666</v>
      </c>
      <c r="D106" s="495"/>
      <c r="E106" s="9"/>
      <c r="F106" s="9"/>
      <c r="G106" s="9"/>
      <c r="H106" s="9"/>
    </row>
    <row r="107" spans="1:8" x14ac:dyDescent="0.2">
      <c r="A107" s="1226" t="s">
        <v>1013</v>
      </c>
      <c r="B107" s="1227" t="s">
        <v>1014</v>
      </c>
      <c r="C107" s="1223" t="s">
        <v>666</v>
      </c>
      <c r="D107" s="495"/>
      <c r="E107" s="9"/>
      <c r="F107" s="9"/>
      <c r="G107" s="9"/>
      <c r="H107" s="9"/>
    </row>
    <row r="108" spans="1:8" ht="22.5" x14ac:dyDescent="0.2">
      <c r="A108" s="1226" t="s">
        <v>1015</v>
      </c>
      <c r="B108" s="1227" t="s">
        <v>1016</v>
      </c>
      <c r="C108" s="1223" t="s">
        <v>666</v>
      </c>
      <c r="D108" s="495"/>
      <c r="E108" s="9"/>
      <c r="F108" s="9"/>
      <c r="G108" s="9"/>
      <c r="H108" s="9"/>
    </row>
    <row r="109" spans="1:8" x14ac:dyDescent="0.2">
      <c r="A109" s="1226" t="s">
        <v>1025</v>
      </c>
      <c r="B109" s="1227" t="s">
        <v>1026</v>
      </c>
      <c r="C109" s="1223" t="s">
        <v>666</v>
      </c>
      <c r="D109" s="495"/>
      <c r="E109" s="9"/>
      <c r="F109" s="9"/>
      <c r="G109" s="9"/>
      <c r="H109" s="9"/>
    </row>
    <row r="110" spans="1:8" x14ac:dyDescent="0.2">
      <c r="A110" s="1226" t="s">
        <v>1027</v>
      </c>
      <c r="B110" s="1227" t="s">
        <v>1028</v>
      </c>
      <c r="C110" s="1223" t="s">
        <v>666</v>
      </c>
      <c r="D110" s="495"/>
      <c r="E110" s="9"/>
      <c r="F110" s="9"/>
      <c r="G110" s="9"/>
      <c r="H110" s="9"/>
    </row>
    <row r="111" spans="1:8" x14ac:dyDescent="0.2">
      <c r="A111" s="1226" t="s">
        <v>1029</v>
      </c>
      <c r="B111" s="1227" t="s">
        <v>1030</v>
      </c>
      <c r="C111" s="1223" t="s">
        <v>666</v>
      </c>
      <c r="D111" s="495"/>
      <c r="E111" s="9"/>
      <c r="F111" s="9"/>
      <c r="G111" s="9"/>
      <c r="H111" s="9"/>
    </row>
    <row r="112" spans="1:8" x14ac:dyDescent="0.2">
      <c r="A112" s="570"/>
      <c r="B112" s="494"/>
      <c r="C112" s="494"/>
      <c r="D112" s="495"/>
      <c r="E112" s="9"/>
      <c r="F112" s="9"/>
      <c r="G112" s="9"/>
      <c r="H112" s="9"/>
    </row>
    <row r="113" spans="1:8" ht="13.5" thickBot="1" x14ac:dyDescent="0.25">
      <c r="A113" s="1571" t="s">
        <v>420</v>
      </c>
      <c r="B113" s="1571"/>
      <c r="C113" s="1571"/>
      <c r="D113" s="1571"/>
      <c r="E113" s="1571"/>
      <c r="F113" s="1571"/>
      <c r="G113" s="1572"/>
      <c r="H113" s="1572"/>
    </row>
    <row r="114" spans="1:8" ht="23.25" thickBot="1" x14ac:dyDescent="0.25">
      <c r="A114" s="490" t="s">
        <v>406</v>
      </c>
      <c r="B114" s="491" t="s">
        <v>407</v>
      </c>
      <c r="C114" s="492" t="s">
        <v>342</v>
      </c>
      <c r="D114" s="492" t="s">
        <v>408</v>
      </c>
      <c r="E114" s="493" t="s">
        <v>343</v>
      </c>
      <c r="F114" s="6"/>
      <c r="G114" s="7"/>
      <c r="H114" s="7"/>
    </row>
    <row r="115" spans="1:8" x14ac:dyDescent="0.2">
      <c r="A115" s="64"/>
      <c r="B115" s="64"/>
      <c r="C115" s="64"/>
      <c r="D115" s="64"/>
      <c r="E115" s="65"/>
      <c r="F115" s="68"/>
      <c r="G115" s="9"/>
      <c r="H115" s="9"/>
    </row>
    <row r="116" spans="1:8" x14ac:dyDescent="0.2">
      <c r="A116" s="66"/>
      <c r="B116" s="66"/>
      <c r="C116" s="66"/>
      <c r="D116" s="66"/>
      <c r="E116" s="67"/>
      <c r="F116" s="68"/>
      <c r="G116" s="9"/>
      <c r="H116" s="9"/>
    </row>
    <row r="117" spans="1:8" x14ac:dyDescent="0.2">
      <c r="A117" s="494"/>
      <c r="B117" s="494"/>
      <c r="C117" s="494"/>
      <c r="D117" s="494"/>
      <c r="E117" s="494"/>
      <c r="F117" s="495"/>
      <c r="G117" s="9"/>
      <c r="H117" s="9"/>
    </row>
    <row r="118" spans="1:8" ht="24.75" customHeight="1" x14ac:dyDescent="0.2">
      <c r="A118" s="1573" t="s">
        <v>383</v>
      </c>
      <c r="B118" s="1573"/>
      <c r="C118" s="1573"/>
      <c r="D118" s="1573"/>
      <c r="E118" s="1573"/>
      <c r="F118" s="1573"/>
      <c r="G118" s="1572"/>
      <c r="H118" s="1572"/>
    </row>
    <row r="119" spans="1:8" ht="27.75" customHeight="1" x14ac:dyDescent="0.2">
      <c r="A119" s="1569" t="s">
        <v>535</v>
      </c>
      <c r="B119" s="1569"/>
      <c r="C119" s="1569"/>
      <c r="D119" s="1569"/>
      <c r="E119" s="1569"/>
      <c r="F119" s="1569"/>
      <c r="G119" s="9"/>
      <c r="H119" s="9"/>
    </row>
    <row r="120" spans="1:8" x14ac:dyDescent="0.2">
      <c r="A120" s="566" t="s">
        <v>536</v>
      </c>
      <c r="B120" s="31"/>
      <c r="C120" s="489"/>
      <c r="D120" s="7"/>
      <c r="E120" s="561"/>
      <c r="F120" s="62"/>
      <c r="G120" s="9"/>
      <c r="H120" s="9"/>
    </row>
    <row r="121" spans="1:8" ht="21.75" customHeight="1" x14ac:dyDescent="0.2">
      <c r="A121" s="1568" t="s">
        <v>3575</v>
      </c>
      <c r="B121" s="1568"/>
      <c r="C121" s="1568"/>
      <c r="D121" s="1568"/>
      <c r="E121" s="496"/>
      <c r="F121" s="9"/>
      <c r="G121" s="359"/>
      <c r="H121" s="359"/>
    </row>
    <row r="122" spans="1:8" ht="22.5" x14ac:dyDescent="0.2">
      <c r="A122" s="571" t="s">
        <v>1891</v>
      </c>
      <c r="B122" s="571" t="s">
        <v>1892</v>
      </c>
      <c r="C122" s="571" t="s">
        <v>135</v>
      </c>
      <c r="D122" s="950" t="s">
        <v>344</v>
      </c>
      <c r="E122" s="487"/>
      <c r="F122" s="487"/>
      <c r="G122" s="572"/>
      <c r="H122" s="572"/>
    </row>
    <row r="123" spans="1:8" ht="33.75" x14ac:dyDescent="0.2">
      <c r="A123" s="1245" t="s">
        <v>3048</v>
      </c>
      <c r="B123" s="1245" t="s">
        <v>2920</v>
      </c>
      <c r="C123" s="1231" t="s">
        <v>1637</v>
      </c>
      <c r="D123" s="975" t="s">
        <v>1947</v>
      </c>
      <c r="E123" s="811"/>
      <c r="F123" s="360"/>
      <c r="G123" s="572"/>
      <c r="H123" s="572"/>
    </row>
    <row r="124" spans="1:8" ht="22.5" x14ac:dyDescent="0.2">
      <c r="A124" s="1245" t="s">
        <v>3049</v>
      </c>
      <c r="B124" s="1245" t="s">
        <v>1896</v>
      </c>
      <c r="C124" s="1231" t="s">
        <v>1637</v>
      </c>
      <c r="D124" s="949" t="s">
        <v>1145</v>
      </c>
      <c r="E124" s="811"/>
      <c r="F124" s="360"/>
      <c r="G124" s="572"/>
      <c r="H124" s="572"/>
    </row>
    <row r="125" spans="1:8" ht="22.5" x14ac:dyDescent="0.2">
      <c r="A125" s="1245" t="s">
        <v>3050</v>
      </c>
      <c r="B125" s="1245" t="s">
        <v>1893</v>
      </c>
      <c r="C125" s="1231" t="s">
        <v>1637</v>
      </c>
      <c r="D125" s="949" t="s">
        <v>1145</v>
      </c>
      <c r="E125" s="811"/>
      <c r="F125" s="360"/>
      <c r="G125" s="572"/>
      <c r="H125" s="572"/>
    </row>
    <row r="126" spans="1:8" ht="33.75" x14ac:dyDescent="0.2">
      <c r="A126" s="1245" t="s">
        <v>3051</v>
      </c>
      <c r="B126" s="1245" t="s">
        <v>1895</v>
      </c>
      <c r="C126" s="1231" t="s">
        <v>1637</v>
      </c>
      <c r="D126" s="949" t="s">
        <v>1145</v>
      </c>
      <c r="E126" s="811"/>
      <c r="F126" s="360"/>
      <c r="G126" s="572"/>
      <c r="H126" s="572"/>
    </row>
    <row r="127" spans="1:8" ht="33.75" x14ac:dyDescent="0.2">
      <c r="A127" s="1245" t="s">
        <v>3052</v>
      </c>
      <c r="B127" s="1245" t="s">
        <v>1894</v>
      </c>
      <c r="C127" s="1231" t="s">
        <v>1637</v>
      </c>
      <c r="D127" s="949" t="s">
        <v>1299</v>
      </c>
      <c r="E127" s="811"/>
      <c r="F127" s="360"/>
      <c r="G127" s="572"/>
      <c r="H127" s="572"/>
    </row>
    <row r="128" spans="1:8" ht="22.5" x14ac:dyDescent="0.2">
      <c r="A128" s="1245" t="s">
        <v>3053</v>
      </c>
      <c r="B128" s="1245" t="s">
        <v>1897</v>
      </c>
      <c r="C128" s="1231" t="s">
        <v>1637</v>
      </c>
      <c r="D128" s="949" t="s">
        <v>1299</v>
      </c>
      <c r="E128" s="811"/>
      <c r="F128" s="360"/>
      <c r="G128" s="572"/>
      <c r="H128" s="572"/>
    </row>
    <row r="129" spans="1:8" ht="45" x14ac:dyDescent="0.2">
      <c r="A129" s="1245" t="s">
        <v>3054</v>
      </c>
      <c r="B129" s="1245" t="s">
        <v>2921</v>
      </c>
      <c r="C129" s="1232" t="s">
        <v>1924</v>
      </c>
      <c r="D129" s="949" t="s">
        <v>1299</v>
      </c>
      <c r="E129" s="1195"/>
      <c r="F129" s="360"/>
      <c r="G129" s="572"/>
      <c r="H129" s="572"/>
    </row>
    <row r="130" spans="1:8" ht="45" x14ac:dyDescent="0.2">
      <c r="A130" s="1245" t="s">
        <v>3055</v>
      </c>
      <c r="B130" s="1245" t="s">
        <v>2922</v>
      </c>
      <c r="C130" s="1232" t="s">
        <v>1924</v>
      </c>
      <c r="D130" s="949" t="s">
        <v>1145</v>
      </c>
      <c r="E130" s="1195"/>
      <c r="F130" s="360"/>
      <c r="G130" s="572"/>
      <c r="H130" s="572"/>
    </row>
    <row r="131" spans="1:8" ht="56.25" x14ac:dyDescent="0.2">
      <c r="A131" s="1245" t="s">
        <v>3056</v>
      </c>
      <c r="B131" s="1245" t="s">
        <v>2923</v>
      </c>
      <c r="C131" s="1232" t="s">
        <v>1924</v>
      </c>
      <c r="D131" s="949" t="s">
        <v>1145</v>
      </c>
      <c r="E131" s="1195"/>
      <c r="F131" s="360"/>
      <c r="G131" s="572"/>
      <c r="H131" s="572"/>
    </row>
    <row r="132" spans="1:8" ht="45" x14ac:dyDescent="0.2">
      <c r="A132" s="1245" t="s">
        <v>3057</v>
      </c>
      <c r="B132" s="1245" t="s">
        <v>2924</v>
      </c>
      <c r="C132" s="1232" t="s">
        <v>1924</v>
      </c>
      <c r="D132" s="949" t="s">
        <v>1145</v>
      </c>
      <c r="E132" s="1195"/>
      <c r="F132" s="360"/>
      <c r="G132" s="572"/>
      <c r="H132" s="572"/>
    </row>
    <row r="133" spans="1:8" ht="45" x14ac:dyDescent="0.2">
      <c r="A133" s="1245" t="s">
        <v>3058</v>
      </c>
      <c r="B133" s="1245" t="s">
        <v>2925</v>
      </c>
      <c r="C133" s="1232" t="s">
        <v>1924</v>
      </c>
      <c r="D133" s="949" t="s">
        <v>1145</v>
      </c>
      <c r="E133" s="1195"/>
      <c r="F133" s="360"/>
      <c r="G133" s="572"/>
      <c r="H133" s="572"/>
    </row>
    <row r="134" spans="1:8" ht="56.25" x14ac:dyDescent="0.2">
      <c r="A134" s="1245" t="s">
        <v>3059</v>
      </c>
      <c r="B134" s="1245" t="s">
        <v>2926</v>
      </c>
      <c r="C134" s="1232" t="s">
        <v>1924</v>
      </c>
      <c r="D134" s="949" t="s">
        <v>1145</v>
      </c>
      <c r="E134" s="1195"/>
      <c r="F134" s="360"/>
      <c r="G134" s="572"/>
      <c r="H134" s="572"/>
    </row>
    <row r="135" spans="1:8" ht="33.75" x14ac:dyDescent="0.2">
      <c r="A135" s="1245" t="s">
        <v>3060</v>
      </c>
      <c r="B135" s="1245" t="s">
        <v>1923</v>
      </c>
      <c r="C135" s="1232" t="s">
        <v>1924</v>
      </c>
      <c r="D135" s="949" t="s">
        <v>1299</v>
      </c>
      <c r="E135" s="1195"/>
      <c r="F135" s="360"/>
      <c r="G135" s="572"/>
      <c r="H135" s="572"/>
    </row>
    <row r="136" spans="1:8" ht="45" x14ac:dyDescent="0.2">
      <c r="A136" s="1245" t="s">
        <v>3061</v>
      </c>
      <c r="B136" s="1245" t="s">
        <v>2927</v>
      </c>
      <c r="C136" s="1232" t="s">
        <v>1924</v>
      </c>
      <c r="D136" s="949" t="s">
        <v>1301</v>
      </c>
      <c r="E136" s="1195"/>
      <c r="F136" s="360"/>
      <c r="G136" s="572"/>
      <c r="H136" s="572"/>
    </row>
    <row r="137" spans="1:8" ht="45" x14ac:dyDescent="0.2">
      <c r="A137" s="1245" t="s">
        <v>3062</v>
      </c>
      <c r="B137" s="1245" t="s">
        <v>2928</v>
      </c>
      <c r="C137" s="1232" t="s">
        <v>1924</v>
      </c>
      <c r="D137" s="949" t="s">
        <v>1301</v>
      </c>
      <c r="E137" s="1195"/>
      <c r="F137" s="360"/>
      <c r="G137" s="572"/>
      <c r="H137" s="572"/>
    </row>
    <row r="138" spans="1:8" ht="45" x14ac:dyDescent="0.2">
      <c r="A138" s="1245" t="s">
        <v>3063</v>
      </c>
      <c r="B138" s="1245" t="s">
        <v>2929</v>
      </c>
      <c r="C138" s="1232" t="s">
        <v>1924</v>
      </c>
      <c r="D138" s="949" t="s">
        <v>1301</v>
      </c>
      <c r="E138" s="1195"/>
      <c r="F138" s="360"/>
      <c r="G138" s="572"/>
      <c r="H138" s="572"/>
    </row>
    <row r="139" spans="1:8" ht="45" x14ac:dyDescent="0.2">
      <c r="A139" s="1245" t="s">
        <v>3064</v>
      </c>
      <c r="B139" s="1245" t="s">
        <v>2930</v>
      </c>
      <c r="C139" s="1232" t="s">
        <v>1924</v>
      </c>
      <c r="D139" s="949" t="s">
        <v>1301</v>
      </c>
      <c r="E139" s="1195"/>
      <c r="F139" s="360"/>
      <c r="G139" s="572"/>
      <c r="H139" s="572"/>
    </row>
    <row r="140" spans="1:8" ht="33.75" x14ac:dyDescent="0.2">
      <c r="A140" s="1245" t="s">
        <v>3070</v>
      </c>
      <c r="B140" s="1245" t="s">
        <v>2931</v>
      </c>
      <c r="C140" s="1232" t="s">
        <v>1924</v>
      </c>
      <c r="D140" s="949" t="s">
        <v>1301</v>
      </c>
      <c r="E140" s="1195"/>
      <c r="F140" s="360"/>
      <c r="G140" s="572"/>
      <c r="H140" s="572"/>
    </row>
    <row r="141" spans="1:8" ht="45.75" customHeight="1" x14ac:dyDescent="0.2">
      <c r="A141" s="1245" t="s">
        <v>3065</v>
      </c>
      <c r="B141" s="1245" t="s">
        <v>2932</v>
      </c>
      <c r="C141" s="1232" t="s">
        <v>1924</v>
      </c>
      <c r="D141" s="949" t="s">
        <v>1301</v>
      </c>
      <c r="E141" s="1195"/>
      <c r="F141" s="360"/>
      <c r="G141" s="572"/>
      <c r="H141" s="572"/>
    </row>
    <row r="142" spans="1:8" ht="33.75" x14ac:dyDescent="0.2">
      <c r="A142" s="1245" t="s">
        <v>3066</v>
      </c>
      <c r="B142" s="1245" t="s">
        <v>1934</v>
      </c>
      <c r="C142" s="1233" t="s">
        <v>1639</v>
      </c>
      <c r="D142" s="949" t="s">
        <v>1300</v>
      </c>
      <c r="E142" s="1195"/>
      <c r="F142" s="360"/>
      <c r="G142" s="572"/>
      <c r="H142" s="572"/>
    </row>
    <row r="143" spans="1:8" ht="33.75" x14ac:dyDescent="0.2">
      <c r="A143" s="1245" t="s">
        <v>3067</v>
      </c>
      <c r="B143" s="1245" t="s">
        <v>1933</v>
      </c>
      <c r="C143" s="1233" t="s">
        <v>1639</v>
      </c>
      <c r="D143" s="949" t="s">
        <v>1300</v>
      </c>
      <c r="E143" s="1195"/>
      <c r="F143" s="360"/>
      <c r="G143" s="572"/>
      <c r="H143" s="572"/>
    </row>
    <row r="144" spans="1:8" ht="33.75" x14ac:dyDescent="0.2">
      <c r="A144" s="1245" t="s">
        <v>3068</v>
      </c>
      <c r="B144" s="1245" t="s">
        <v>1935</v>
      </c>
      <c r="C144" s="1233" t="s">
        <v>1639</v>
      </c>
      <c r="D144" s="949" t="s">
        <v>1300</v>
      </c>
      <c r="E144" s="1195"/>
      <c r="F144" s="360"/>
      <c r="G144" s="572"/>
      <c r="H144" s="572"/>
    </row>
    <row r="145" spans="1:8" ht="33.75" x14ac:dyDescent="0.2">
      <c r="A145" s="1245" t="s">
        <v>3069</v>
      </c>
      <c r="B145" s="1245" t="s">
        <v>1938</v>
      </c>
      <c r="C145" s="1233" t="s">
        <v>1639</v>
      </c>
      <c r="D145" s="949" t="s">
        <v>1300</v>
      </c>
      <c r="E145" s="1195"/>
      <c r="F145" s="360"/>
      <c r="G145" s="572"/>
      <c r="H145" s="572"/>
    </row>
    <row r="146" spans="1:8" ht="22.5" x14ac:dyDescent="0.2">
      <c r="A146" s="1245" t="s">
        <v>3071</v>
      </c>
      <c r="B146" s="1245" t="s">
        <v>1929</v>
      </c>
      <c r="C146" s="1233" t="s">
        <v>1639</v>
      </c>
      <c r="D146" s="949" t="s">
        <v>1145</v>
      </c>
      <c r="E146" s="1195"/>
      <c r="F146" s="360"/>
      <c r="G146" s="572"/>
      <c r="H146" s="572"/>
    </row>
    <row r="147" spans="1:8" ht="33.75" x14ac:dyDescent="0.2">
      <c r="A147" s="1245" t="s">
        <v>3072</v>
      </c>
      <c r="B147" s="1245" t="s">
        <v>2933</v>
      </c>
      <c r="C147" s="1233" t="s">
        <v>1639</v>
      </c>
      <c r="D147" s="949" t="s">
        <v>1299</v>
      </c>
      <c r="E147" s="1195"/>
      <c r="F147" s="360"/>
      <c r="G147" s="572"/>
      <c r="H147" s="572"/>
    </row>
    <row r="148" spans="1:8" ht="22.5" x14ac:dyDescent="0.2">
      <c r="A148" s="1245" t="s">
        <v>3073</v>
      </c>
      <c r="B148" s="1245" t="s">
        <v>1931</v>
      </c>
      <c r="C148" s="1233" t="s">
        <v>1639</v>
      </c>
      <c r="D148" s="949" t="s">
        <v>1299</v>
      </c>
      <c r="E148" s="1195"/>
      <c r="F148" s="360"/>
      <c r="G148" s="572"/>
      <c r="H148" s="572"/>
    </row>
    <row r="149" spans="1:8" ht="22.5" x14ac:dyDescent="0.2">
      <c r="A149" s="1245" t="s">
        <v>3074</v>
      </c>
      <c r="B149" s="1245" t="s">
        <v>2934</v>
      </c>
      <c r="C149" s="1233" t="s">
        <v>1639</v>
      </c>
      <c r="D149" s="949" t="s">
        <v>1301</v>
      </c>
      <c r="E149" s="1195"/>
      <c r="F149" s="360"/>
      <c r="G149" s="572"/>
      <c r="H149" s="572"/>
    </row>
    <row r="150" spans="1:8" ht="45" x14ac:dyDescent="0.2">
      <c r="A150" s="1245" t="s">
        <v>3075</v>
      </c>
      <c r="B150" s="1245" t="s">
        <v>2935</v>
      </c>
      <c r="C150" s="1233" t="s">
        <v>1639</v>
      </c>
      <c r="D150" s="949" t="s">
        <v>1301</v>
      </c>
      <c r="E150" s="1195"/>
      <c r="F150" s="360"/>
      <c r="G150" s="572"/>
      <c r="H150" s="572"/>
    </row>
    <row r="151" spans="1:8" ht="22.5" x14ac:dyDescent="0.2">
      <c r="A151" s="1245" t="s">
        <v>3076</v>
      </c>
      <c r="B151" s="1245" t="s">
        <v>1936</v>
      </c>
      <c r="C151" s="1233" t="s">
        <v>1639</v>
      </c>
      <c r="D151" s="949" t="s">
        <v>1145</v>
      </c>
      <c r="E151" s="1195"/>
      <c r="F151" s="360"/>
      <c r="G151" s="572"/>
      <c r="H151" s="572"/>
    </row>
    <row r="152" spans="1:8" ht="22.5" x14ac:dyDescent="0.2">
      <c r="A152" s="1245" t="s">
        <v>3077</v>
      </c>
      <c r="B152" s="1245" t="s">
        <v>1932</v>
      </c>
      <c r="C152" s="1233" t="s">
        <v>1639</v>
      </c>
      <c r="D152" s="949" t="s">
        <v>1145</v>
      </c>
      <c r="E152" s="1195"/>
      <c r="F152" s="360"/>
      <c r="G152" s="572"/>
      <c r="H152" s="572"/>
    </row>
    <row r="153" spans="1:8" ht="33.75" x14ac:dyDescent="0.2">
      <c r="A153" s="1245" t="s">
        <v>3078</v>
      </c>
      <c r="B153" s="1245" t="s">
        <v>1937</v>
      </c>
      <c r="C153" s="1233" t="s">
        <v>1639</v>
      </c>
      <c r="D153" s="949" t="s">
        <v>1145</v>
      </c>
      <c r="E153" s="1195"/>
      <c r="F153" s="360"/>
      <c r="G153" s="572"/>
      <c r="H153" s="572"/>
    </row>
    <row r="154" spans="1:8" ht="45" x14ac:dyDescent="0.2">
      <c r="A154" s="1245" t="s">
        <v>3079</v>
      </c>
      <c r="B154" s="1245" t="s">
        <v>2936</v>
      </c>
      <c r="C154" s="1233" t="s">
        <v>1639</v>
      </c>
      <c r="D154" s="975" t="s">
        <v>1947</v>
      </c>
      <c r="E154" s="1195"/>
      <c r="F154" s="360"/>
      <c r="G154" s="572"/>
      <c r="H154" s="572"/>
    </row>
    <row r="155" spans="1:8" ht="22.5" x14ac:dyDescent="0.2">
      <c r="A155" s="1245" t="s">
        <v>3080</v>
      </c>
      <c r="B155" s="1245" t="s">
        <v>1930</v>
      </c>
      <c r="C155" s="1233" t="s">
        <v>1639</v>
      </c>
      <c r="D155" s="949" t="s">
        <v>1299</v>
      </c>
      <c r="E155" s="1195"/>
      <c r="F155" s="360"/>
      <c r="G155" s="572"/>
      <c r="H155" s="572"/>
    </row>
    <row r="156" spans="1:8" ht="22.5" x14ac:dyDescent="0.2">
      <c r="A156" s="1245" t="s">
        <v>3081</v>
      </c>
      <c r="B156" s="1245" t="s">
        <v>1925</v>
      </c>
      <c r="C156" s="1233" t="s">
        <v>1639</v>
      </c>
      <c r="D156" s="949" t="s">
        <v>1301</v>
      </c>
      <c r="E156" s="1195"/>
      <c r="F156" s="360"/>
      <c r="G156" s="572"/>
      <c r="H156" s="572"/>
    </row>
    <row r="157" spans="1:8" ht="22.5" x14ac:dyDescent="0.2">
      <c r="A157" s="1245" t="s">
        <v>3082</v>
      </c>
      <c r="B157" s="1245" t="s">
        <v>2937</v>
      </c>
      <c r="C157" s="1233" t="s">
        <v>1639</v>
      </c>
      <c r="D157" s="949" t="s">
        <v>1301</v>
      </c>
      <c r="E157" s="1195"/>
      <c r="F157" s="360"/>
      <c r="G157" s="572"/>
      <c r="H157" s="572"/>
    </row>
    <row r="158" spans="1:8" ht="45" x14ac:dyDescent="0.2">
      <c r="A158" s="1245" t="s">
        <v>3083</v>
      </c>
      <c r="B158" s="1245" t="s">
        <v>2938</v>
      </c>
      <c r="C158" s="1233" t="s">
        <v>1639</v>
      </c>
      <c r="D158" s="949" t="s">
        <v>1301</v>
      </c>
      <c r="E158" s="1195"/>
      <c r="F158" s="360"/>
      <c r="G158" s="572"/>
      <c r="H158" s="572"/>
    </row>
    <row r="159" spans="1:8" ht="33.75" x14ac:dyDescent="0.2">
      <c r="A159" s="1245" t="s">
        <v>3084</v>
      </c>
      <c r="B159" s="1245" t="s">
        <v>1926</v>
      </c>
      <c r="C159" s="1233" t="s">
        <v>1639</v>
      </c>
      <c r="D159" s="949" t="s">
        <v>1301</v>
      </c>
      <c r="E159" s="1195"/>
      <c r="F159" s="360"/>
      <c r="G159" s="572"/>
      <c r="H159" s="572"/>
    </row>
    <row r="160" spans="1:8" ht="22.5" x14ac:dyDescent="0.2">
      <c r="A160" s="1245" t="s">
        <v>3085</v>
      </c>
      <c r="B160" s="1245" t="s">
        <v>1927</v>
      </c>
      <c r="C160" s="1233" t="s">
        <v>1639</v>
      </c>
      <c r="D160" s="949" t="s">
        <v>1301</v>
      </c>
      <c r="E160" s="1195"/>
      <c r="F160" s="360"/>
      <c r="G160" s="572"/>
      <c r="H160" s="572"/>
    </row>
    <row r="161" spans="1:8" ht="22.5" x14ac:dyDescent="0.2">
      <c r="A161" s="1245" t="s">
        <v>3086</v>
      </c>
      <c r="B161" s="1245" t="s">
        <v>1928</v>
      </c>
      <c r="C161" s="1233" t="s">
        <v>1639</v>
      </c>
      <c r="D161" s="949" t="s">
        <v>1301</v>
      </c>
      <c r="E161" s="1195"/>
      <c r="F161" s="360"/>
      <c r="G161" s="572"/>
      <c r="H161" s="572"/>
    </row>
    <row r="162" spans="1:8" ht="45" x14ac:dyDescent="0.2">
      <c r="A162" s="1245" t="s">
        <v>3087</v>
      </c>
      <c r="B162" s="1245" t="s">
        <v>2939</v>
      </c>
      <c r="C162" s="1233" t="s">
        <v>1639</v>
      </c>
      <c r="D162" s="949" t="s">
        <v>1145</v>
      </c>
      <c r="E162" s="1195"/>
      <c r="F162" s="360"/>
      <c r="G162" s="572"/>
      <c r="H162" s="572"/>
    </row>
    <row r="163" spans="1:8" ht="22.5" x14ac:dyDescent="0.2">
      <c r="A163" s="1245" t="s">
        <v>3088</v>
      </c>
      <c r="B163" s="1245" t="s">
        <v>2940</v>
      </c>
      <c r="C163" s="1233" t="s">
        <v>1639</v>
      </c>
      <c r="D163" s="949" t="s">
        <v>1301</v>
      </c>
      <c r="E163" s="1195"/>
      <c r="F163" s="360"/>
      <c r="G163" s="572"/>
      <c r="H163" s="572"/>
    </row>
    <row r="164" spans="1:8" ht="22.5" x14ac:dyDescent="0.2">
      <c r="A164" s="1245" t="s">
        <v>3089</v>
      </c>
      <c r="B164" s="1245" t="s">
        <v>2941</v>
      </c>
      <c r="C164" s="1233" t="s">
        <v>1639</v>
      </c>
      <c r="D164" s="949" t="s">
        <v>1145</v>
      </c>
      <c r="E164" s="1195"/>
      <c r="F164" s="360"/>
      <c r="G164" s="572"/>
      <c r="H164" s="572"/>
    </row>
    <row r="165" spans="1:8" ht="22.5" x14ac:dyDescent="0.2">
      <c r="A165" s="1245" t="s">
        <v>3095</v>
      </c>
      <c r="B165" s="1245" t="s">
        <v>1919</v>
      </c>
      <c r="C165" s="1234" t="s">
        <v>1638</v>
      </c>
      <c r="D165" s="949" t="s">
        <v>1966</v>
      </c>
      <c r="E165" s="1194"/>
      <c r="F165" s="360"/>
      <c r="G165" s="572"/>
      <c r="H165" s="572"/>
    </row>
    <row r="166" spans="1:8" ht="56.25" x14ac:dyDescent="0.2">
      <c r="A166" s="1245" t="s">
        <v>3094</v>
      </c>
      <c r="B166" s="1245" t="s">
        <v>2942</v>
      </c>
      <c r="C166" s="1234" t="s">
        <v>1638</v>
      </c>
      <c r="D166" s="949" t="s">
        <v>1299</v>
      </c>
      <c r="E166" s="1195"/>
      <c r="F166" s="360"/>
      <c r="G166" s="572"/>
      <c r="H166" s="572"/>
    </row>
    <row r="167" spans="1:8" ht="33.75" x14ac:dyDescent="0.2">
      <c r="A167" s="1245" t="s">
        <v>3093</v>
      </c>
      <c r="B167" s="1245" t="s">
        <v>1918</v>
      </c>
      <c r="C167" s="1234" t="s">
        <v>1638</v>
      </c>
      <c r="D167" s="949" t="s">
        <v>1299</v>
      </c>
      <c r="E167" s="1195"/>
      <c r="F167" s="360"/>
      <c r="G167" s="572"/>
      <c r="H167" s="572"/>
    </row>
    <row r="168" spans="1:8" ht="22.5" x14ac:dyDescent="0.2">
      <c r="A168" s="1245" t="s">
        <v>3092</v>
      </c>
      <c r="B168" s="1245" t="s">
        <v>1922</v>
      </c>
      <c r="C168" s="1234" t="s">
        <v>1638</v>
      </c>
      <c r="D168" s="949" t="s">
        <v>1299</v>
      </c>
      <c r="E168" s="1195"/>
      <c r="F168" s="360"/>
      <c r="G168" s="572"/>
      <c r="H168" s="572"/>
    </row>
    <row r="169" spans="1:8" ht="33.75" x14ac:dyDescent="0.2">
      <c r="A169" s="1245" t="s">
        <v>3091</v>
      </c>
      <c r="B169" s="1245" t="s">
        <v>2943</v>
      </c>
      <c r="C169" s="1234" t="s">
        <v>1638</v>
      </c>
      <c r="D169" s="949" t="s">
        <v>1145</v>
      </c>
      <c r="E169" s="1195"/>
      <c r="F169" s="360"/>
      <c r="G169" s="572"/>
      <c r="H169" s="572"/>
    </row>
    <row r="170" spans="1:8" ht="45" x14ac:dyDescent="0.2">
      <c r="A170" s="1245" t="s">
        <v>3090</v>
      </c>
      <c r="B170" s="1245" t="s">
        <v>2944</v>
      </c>
      <c r="C170" s="1234" t="s">
        <v>1638</v>
      </c>
      <c r="D170" s="949" t="s">
        <v>1301</v>
      </c>
      <c r="E170" s="1195"/>
      <c r="F170" s="360"/>
      <c r="G170" s="572"/>
      <c r="H170" s="572"/>
    </row>
    <row r="171" spans="1:8" ht="22.5" x14ac:dyDescent="0.2">
      <c r="A171" s="1245" t="s">
        <v>3100</v>
      </c>
      <c r="B171" s="1245" t="s">
        <v>2945</v>
      </c>
      <c r="C171" s="1234" t="s">
        <v>1638</v>
      </c>
      <c r="D171" s="949" t="s">
        <v>1301</v>
      </c>
      <c r="E171" s="1195"/>
      <c r="F171" s="360"/>
      <c r="G171" s="572"/>
      <c r="H171" s="572"/>
    </row>
    <row r="172" spans="1:8" ht="22.5" x14ac:dyDescent="0.2">
      <c r="A172" s="1245" t="s">
        <v>3099</v>
      </c>
      <c r="B172" s="1245" t="s">
        <v>1920</v>
      </c>
      <c r="C172" s="1234" t="s">
        <v>1638</v>
      </c>
      <c r="D172" s="949" t="s">
        <v>1145</v>
      </c>
      <c r="E172" s="1195"/>
      <c r="F172" s="360"/>
      <c r="G172" s="572"/>
      <c r="H172" s="572"/>
    </row>
    <row r="173" spans="1:8" ht="33.75" x14ac:dyDescent="0.2">
      <c r="A173" s="1245" t="s">
        <v>3098</v>
      </c>
      <c r="B173" s="1245" t="s">
        <v>2946</v>
      </c>
      <c r="C173" s="1234" t="s">
        <v>1638</v>
      </c>
      <c r="D173" s="949" t="s">
        <v>1145</v>
      </c>
      <c r="E173" s="1195"/>
      <c r="F173" s="360"/>
      <c r="G173" s="572"/>
      <c r="H173" s="572"/>
    </row>
    <row r="174" spans="1:8" ht="22.5" x14ac:dyDescent="0.2">
      <c r="A174" s="1245" t="s">
        <v>3097</v>
      </c>
      <c r="B174" s="1245" t="s">
        <v>1916</v>
      </c>
      <c r="C174" s="1234" t="s">
        <v>1638</v>
      </c>
      <c r="D174" s="949" t="s">
        <v>1301</v>
      </c>
      <c r="E174" s="1195"/>
      <c r="F174" s="360"/>
      <c r="G174" s="572"/>
      <c r="H174" s="572"/>
    </row>
    <row r="175" spans="1:8" ht="33.75" x14ac:dyDescent="0.2">
      <c r="A175" s="1245" t="s">
        <v>3096</v>
      </c>
      <c r="B175" s="1245" t="s">
        <v>1917</v>
      </c>
      <c r="C175" s="1234" t="s">
        <v>1638</v>
      </c>
      <c r="D175" s="949" t="s">
        <v>1301</v>
      </c>
      <c r="E175" s="1195"/>
      <c r="F175" s="360"/>
      <c r="G175" s="572"/>
      <c r="H175" s="572"/>
    </row>
    <row r="176" spans="1:8" ht="22.5" x14ac:dyDescent="0.2">
      <c r="A176" s="1245" t="s">
        <v>3102</v>
      </c>
      <c r="B176" s="1245" t="s">
        <v>1921</v>
      </c>
      <c r="C176" s="1234" t="s">
        <v>1638</v>
      </c>
      <c r="D176" s="949" t="s">
        <v>1301</v>
      </c>
      <c r="E176" s="1195"/>
      <c r="F176" s="360"/>
      <c r="G176" s="572"/>
      <c r="H176" s="572"/>
    </row>
    <row r="177" spans="1:8" ht="45" x14ac:dyDescent="0.2">
      <c r="A177" s="1245" t="s">
        <v>3101</v>
      </c>
      <c r="B177" s="1245" t="s">
        <v>1906</v>
      </c>
      <c r="C177" s="1235" t="s">
        <v>1146</v>
      </c>
      <c r="D177" s="949" t="s">
        <v>1299</v>
      </c>
      <c r="E177" s="1195"/>
      <c r="F177" s="360"/>
      <c r="G177" s="572"/>
      <c r="H177" s="572"/>
    </row>
    <row r="178" spans="1:8" ht="33.75" x14ac:dyDescent="0.2">
      <c r="A178" s="1245" t="s">
        <v>3109</v>
      </c>
      <c r="B178" s="1245" t="s">
        <v>1905</v>
      </c>
      <c r="C178" s="1235" t="s">
        <v>1146</v>
      </c>
      <c r="D178" s="949" t="s">
        <v>1966</v>
      </c>
      <c r="E178" s="1195"/>
      <c r="F178" s="360"/>
      <c r="G178" s="572"/>
      <c r="H178" s="572"/>
    </row>
    <row r="179" spans="1:8" ht="33.75" x14ac:dyDescent="0.2">
      <c r="A179" s="1245" t="s">
        <v>3108</v>
      </c>
      <c r="B179" s="1245" t="s">
        <v>1904</v>
      </c>
      <c r="C179" s="1235" t="s">
        <v>1146</v>
      </c>
      <c r="D179" s="949" t="s">
        <v>1948</v>
      </c>
      <c r="E179" s="1195"/>
      <c r="F179" s="360"/>
      <c r="G179" s="572"/>
      <c r="H179" s="572"/>
    </row>
    <row r="180" spans="1:8" ht="33.75" x14ac:dyDescent="0.2">
      <c r="A180" s="1245" t="s">
        <v>3107</v>
      </c>
      <c r="B180" s="1245" t="s">
        <v>2947</v>
      </c>
      <c r="C180" s="1235" t="s">
        <v>1146</v>
      </c>
      <c r="D180" s="949" t="s">
        <v>1145</v>
      </c>
      <c r="E180" s="1195"/>
      <c r="F180" s="360"/>
      <c r="G180" s="572"/>
      <c r="H180" s="572"/>
    </row>
    <row r="181" spans="1:8" ht="56.25" x14ac:dyDescent="0.2">
      <c r="A181" s="1245" t="s">
        <v>3106</v>
      </c>
      <c r="B181" s="1245" t="s">
        <v>1903</v>
      </c>
      <c r="C181" s="1235" t="s">
        <v>1146</v>
      </c>
      <c r="D181" s="949" t="s">
        <v>1948</v>
      </c>
      <c r="E181" s="1195"/>
      <c r="F181" s="360"/>
      <c r="G181" s="572"/>
      <c r="H181" s="572"/>
    </row>
    <row r="182" spans="1:8" ht="33.75" x14ac:dyDescent="0.2">
      <c r="A182" s="1245" t="s">
        <v>3105</v>
      </c>
      <c r="B182" s="1245" t="s">
        <v>2948</v>
      </c>
      <c r="C182" s="1235" t="s">
        <v>1146</v>
      </c>
      <c r="D182" s="949" t="s">
        <v>1145</v>
      </c>
      <c r="E182" s="1195"/>
      <c r="F182" s="360"/>
      <c r="G182" s="572"/>
      <c r="H182" s="572"/>
    </row>
    <row r="183" spans="1:8" ht="33.75" x14ac:dyDescent="0.2">
      <c r="A183" s="1245" t="s">
        <v>3104</v>
      </c>
      <c r="B183" s="1245" t="s">
        <v>1902</v>
      </c>
      <c r="C183" s="1235" t="s">
        <v>1146</v>
      </c>
      <c r="D183" s="975" t="s">
        <v>1947</v>
      </c>
      <c r="E183" s="1195"/>
      <c r="F183" s="360"/>
      <c r="G183" s="572"/>
      <c r="H183" s="572"/>
    </row>
    <row r="184" spans="1:8" ht="45" x14ac:dyDescent="0.2">
      <c r="A184" s="1245" t="s">
        <v>3103</v>
      </c>
      <c r="B184" s="1245" t="s">
        <v>1907</v>
      </c>
      <c r="C184" s="1235" t="s">
        <v>1146</v>
      </c>
      <c r="D184" s="949" t="s">
        <v>1299</v>
      </c>
      <c r="E184" s="1195"/>
      <c r="F184" s="360"/>
      <c r="G184" s="572"/>
      <c r="H184" s="572"/>
    </row>
    <row r="185" spans="1:8" ht="45" x14ac:dyDescent="0.2">
      <c r="A185" s="1245" t="s">
        <v>3112</v>
      </c>
      <c r="B185" s="1245" t="s">
        <v>2949</v>
      </c>
      <c r="C185" s="1235" t="s">
        <v>1146</v>
      </c>
      <c r="D185" s="949" t="s">
        <v>1948</v>
      </c>
      <c r="E185" s="1195"/>
      <c r="F185" s="360"/>
      <c r="G185" s="572"/>
      <c r="H185" s="572"/>
    </row>
    <row r="186" spans="1:8" ht="33.75" x14ac:dyDescent="0.2">
      <c r="A186" s="1245" t="s">
        <v>3111</v>
      </c>
      <c r="B186" s="1245" t="s">
        <v>2950</v>
      </c>
      <c r="C186" s="1235" t="s">
        <v>1146</v>
      </c>
      <c r="D186" s="975" t="s">
        <v>1947</v>
      </c>
      <c r="E186" s="1195"/>
      <c r="F186" s="360"/>
      <c r="G186" s="572"/>
      <c r="H186" s="572"/>
    </row>
    <row r="187" spans="1:8" ht="22.5" x14ac:dyDescent="0.2">
      <c r="A187" s="1245" t="s">
        <v>3110</v>
      </c>
      <c r="B187" s="1245" t="s">
        <v>2951</v>
      </c>
      <c r="C187" s="1235" t="s">
        <v>1146</v>
      </c>
      <c r="D187" s="949" t="s">
        <v>1948</v>
      </c>
      <c r="E187" s="1195"/>
      <c r="F187" s="360"/>
      <c r="G187" s="572"/>
      <c r="H187" s="572"/>
    </row>
    <row r="188" spans="1:8" ht="33.75" x14ac:dyDescent="0.2">
      <c r="A188" s="1245" t="s">
        <v>3113</v>
      </c>
      <c r="B188" s="1245" t="s">
        <v>2952</v>
      </c>
      <c r="C188" s="1235" t="s">
        <v>1146</v>
      </c>
      <c r="D188" s="949" t="s">
        <v>1299</v>
      </c>
      <c r="E188" s="1195"/>
      <c r="F188" s="360"/>
      <c r="G188" s="572"/>
      <c r="H188" s="572"/>
    </row>
    <row r="189" spans="1:8" ht="33.75" x14ac:dyDescent="0.2">
      <c r="A189" s="1245" t="s">
        <v>3114</v>
      </c>
      <c r="B189" s="1245" t="s">
        <v>2953</v>
      </c>
      <c r="C189" s="1235" t="s">
        <v>1146</v>
      </c>
      <c r="D189" s="949" t="s">
        <v>1948</v>
      </c>
      <c r="E189" s="1195"/>
      <c r="F189" s="360"/>
      <c r="G189" s="572"/>
      <c r="H189" s="572"/>
    </row>
    <row r="190" spans="1:8" ht="22.5" x14ac:dyDescent="0.2">
      <c r="A190" s="1245" t="s">
        <v>3115</v>
      </c>
      <c r="B190" s="1245" t="s">
        <v>2954</v>
      </c>
      <c r="C190" s="1235" t="s">
        <v>1302</v>
      </c>
      <c r="D190" s="949" t="s">
        <v>1948</v>
      </c>
      <c r="E190" s="1195"/>
      <c r="F190" s="360"/>
      <c r="G190" s="572"/>
      <c r="H190" s="572"/>
    </row>
    <row r="191" spans="1:8" ht="56.25" x14ac:dyDescent="0.2">
      <c r="A191" s="1245" t="s">
        <v>3116</v>
      </c>
      <c r="B191" s="1245" t="s">
        <v>1910</v>
      </c>
      <c r="C191" s="1235" t="s">
        <v>1302</v>
      </c>
      <c r="D191" s="975" t="s">
        <v>1947</v>
      </c>
      <c r="E191" s="1195"/>
      <c r="F191" s="360"/>
      <c r="G191" s="572"/>
      <c r="H191" s="572"/>
    </row>
    <row r="192" spans="1:8" ht="45" x14ac:dyDescent="0.2">
      <c r="A192" s="1245" t="s">
        <v>3117</v>
      </c>
      <c r="B192" s="1245" t="s">
        <v>1911</v>
      </c>
      <c r="C192" s="1235" t="s">
        <v>1302</v>
      </c>
      <c r="D192" s="975" t="s">
        <v>1947</v>
      </c>
      <c r="E192" s="1195"/>
      <c r="F192" s="360"/>
      <c r="G192" s="572"/>
      <c r="H192" s="572"/>
    </row>
    <row r="193" spans="1:8" ht="56.25" x14ac:dyDescent="0.2">
      <c r="A193" s="1245" t="s">
        <v>3118</v>
      </c>
      <c r="B193" s="1245" t="s">
        <v>1912</v>
      </c>
      <c r="C193" s="1235" t="s">
        <v>1302</v>
      </c>
      <c r="D193" s="975" t="s">
        <v>1947</v>
      </c>
      <c r="E193" s="1195"/>
      <c r="F193" s="360"/>
      <c r="G193" s="572"/>
      <c r="H193" s="572"/>
    </row>
    <row r="194" spans="1:8" ht="22.5" x14ac:dyDescent="0.2">
      <c r="A194" s="1245" t="s">
        <v>3200</v>
      </c>
      <c r="B194" s="1245" t="s">
        <v>1909</v>
      </c>
      <c r="C194" s="1235" t="s">
        <v>1302</v>
      </c>
      <c r="D194" s="949" t="s">
        <v>1299</v>
      </c>
      <c r="E194" s="1195"/>
      <c r="F194" s="360"/>
      <c r="G194" s="572"/>
      <c r="H194" s="572"/>
    </row>
    <row r="195" spans="1:8" ht="33.75" x14ac:dyDescent="0.2">
      <c r="A195" s="1245" t="s">
        <v>3201</v>
      </c>
      <c r="B195" s="1245" t="s">
        <v>1915</v>
      </c>
      <c r="C195" s="1235" t="s">
        <v>1302</v>
      </c>
      <c r="D195" s="949" t="s">
        <v>1300</v>
      </c>
      <c r="E195" s="1195"/>
      <c r="F195" s="360"/>
      <c r="G195" s="572"/>
      <c r="H195" s="572"/>
    </row>
    <row r="196" spans="1:8" ht="33.75" x14ac:dyDescent="0.2">
      <c r="A196" s="1245" t="s">
        <v>3202</v>
      </c>
      <c r="B196" s="1245" t="s">
        <v>2955</v>
      </c>
      <c r="C196" s="1235" t="s">
        <v>1302</v>
      </c>
      <c r="D196" s="949" t="s">
        <v>1300</v>
      </c>
      <c r="E196" s="1195"/>
      <c r="F196" s="360"/>
      <c r="G196" s="572"/>
      <c r="H196" s="572"/>
    </row>
    <row r="197" spans="1:8" ht="22.5" x14ac:dyDescent="0.2">
      <c r="A197" s="1245" t="s">
        <v>3203</v>
      </c>
      <c r="B197" s="1245" t="s">
        <v>2956</v>
      </c>
      <c r="C197" s="1235" t="s">
        <v>1302</v>
      </c>
      <c r="D197" s="949" t="s">
        <v>1948</v>
      </c>
      <c r="E197" s="1195"/>
      <c r="F197" s="360"/>
      <c r="G197" s="572"/>
      <c r="H197" s="572"/>
    </row>
    <row r="198" spans="1:8" ht="22.5" x14ac:dyDescent="0.2">
      <c r="A198" s="1245" t="s">
        <v>3204</v>
      </c>
      <c r="B198" s="1245" t="s">
        <v>2954</v>
      </c>
      <c r="C198" s="1235" t="s">
        <v>1302</v>
      </c>
      <c r="D198" s="949" t="s">
        <v>1948</v>
      </c>
      <c r="E198" s="1195"/>
      <c r="F198" s="360"/>
      <c r="G198" s="572"/>
      <c r="H198" s="572"/>
    </row>
    <row r="199" spans="1:8" ht="22.5" x14ac:dyDescent="0.2">
      <c r="A199" s="1245" t="s">
        <v>3205</v>
      </c>
      <c r="B199" s="1245" t="s">
        <v>2957</v>
      </c>
      <c r="C199" s="1235" t="s">
        <v>1302</v>
      </c>
      <c r="D199" s="949" t="s">
        <v>1145</v>
      </c>
      <c r="E199" s="1195"/>
      <c r="F199" s="360"/>
      <c r="G199" s="572"/>
      <c r="H199" s="572"/>
    </row>
    <row r="200" spans="1:8" ht="33.75" x14ac:dyDescent="0.2">
      <c r="A200" s="1245" t="s">
        <v>3206</v>
      </c>
      <c r="B200" s="1245" t="s">
        <v>2958</v>
      </c>
      <c r="C200" s="1235" t="s">
        <v>1302</v>
      </c>
      <c r="D200" s="949" t="s">
        <v>1300</v>
      </c>
      <c r="E200" s="1195"/>
      <c r="F200" s="360"/>
      <c r="G200" s="572"/>
      <c r="H200" s="572"/>
    </row>
    <row r="201" spans="1:8" ht="22.5" x14ac:dyDescent="0.2">
      <c r="A201" s="1245" t="s">
        <v>3207</v>
      </c>
      <c r="B201" s="1245" t="s">
        <v>2959</v>
      </c>
      <c r="C201" s="1235" t="s">
        <v>1302</v>
      </c>
      <c r="D201" s="949" t="s">
        <v>1145</v>
      </c>
      <c r="E201" s="1195"/>
      <c r="F201" s="360"/>
      <c r="G201" s="572"/>
      <c r="H201" s="572"/>
    </row>
    <row r="202" spans="1:8" ht="33.75" x14ac:dyDescent="0.2">
      <c r="A202" s="1245" t="s">
        <v>3208</v>
      </c>
      <c r="B202" s="1245" t="s">
        <v>2960</v>
      </c>
      <c r="C202" s="1235" t="s">
        <v>1302</v>
      </c>
      <c r="D202" s="949" t="s">
        <v>1300</v>
      </c>
      <c r="E202" s="1195"/>
      <c r="F202" s="360"/>
      <c r="G202" s="572"/>
      <c r="H202" s="572"/>
    </row>
    <row r="203" spans="1:8" ht="45" x14ac:dyDescent="0.2">
      <c r="A203" s="1245" t="s">
        <v>3209</v>
      </c>
      <c r="B203" s="1245" t="s">
        <v>2961</v>
      </c>
      <c r="C203" s="1235" t="s">
        <v>1302</v>
      </c>
      <c r="D203" s="949" t="s">
        <v>1300</v>
      </c>
      <c r="E203" s="1195"/>
      <c r="F203" s="360"/>
      <c r="G203" s="572"/>
      <c r="H203" s="572"/>
    </row>
    <row r="204" spans="1:8" ht="45" x14ac:dyDescent="0.2">
      <c r="A204" s="1245" t="s">
        <v>3189</v>
      </c>
      <c r="B204" s="1245" t="s">
        <v>2962</v>
      </c>
      <c r="C204" s="1235" t="s">
        <v>1302</v>
      </c>
      <c r="D204" s="949" t="s">
        <v>1300</v>
      </c>
      <c r="E204" s="1195"/>
      <c r="F204" s="360"/>
      <c r="G204" s="572"/>
      <c r="H204" s="572"/>
    </row>
    <row r="205" spans="1:8" ht="33.75" x14ac:dyDescent="0.2">
      <c r="A205" s="1245" t="s">
        <v>3190</v>
      </c>
      <c r="B205" s="1245" t="s">
        <v>1908</v>
      </c>
      <c r="C205" s="1235" t="s">
        <v>1302</v>
      </c>
      <c r="D205" s="949" t="s">
        <v>1300</v>
      </c>
      <c r="E205" s="1195"/>
      <c r="F205" s="360"/>
      <c r="G205" s="572"/>
      <c r="H205" s="572"/>
    </row>
    <row r="206" spans="1:8" ht="33.75" x14ac:dyDescent="0.2">
      <c r="A206" s="1245" t="s">
        <v>3191</v>
      </c>
      <c r="B206" s="1245" t="s">
        <v>2963</v>
      </c>
      <c r="C206" s="1235" t="s">
        <v>1302</v>
      </c>
      <c r="D206" s="949" t="s">
        <v>1299</v>
      </c>
      <c r="E206" s="1195"/>
      <c r="F206" s="360"/>
      <c r="G206" s="572"/>
      <c r="H206" s="572"/>
    </row>
    <row r="207" spans="1:8" ht="33.75" x14ac:dyDescent="0.2">
      <c r="A207" s="1245" t="s">
        <v>3192</v>
      </c>
      <c r="B207" s="1245" t="s">
        <v>2964</v>
      </c>
      <c r="C207" s="1235" t="s">
        <v>1302</v>
      </c>
      <c r="D207" s="949" t="s">
        <v>1145</v>
      </c>
      <c r="E207" s="1195"/>
      <c r="F207" s="360"/>
      <c r="G207" s="572"/>
      <c r="H207" s="572"/>
    </row>
    <row r="208" spans="1:8" ht="45" x14ac:dyDescent="0.2">
      <c r="A208" s="1245" t="s">
        <v>3193</v>
      </c>
      <c r="B208" s="1245" t="s">
        <v>2965</v>
      </c>
      <c r="C208" s="1235" t="s">
        <v>1302</v>
      </c>
      <c r="D208" s="949" t="s">
        <v>1299</v>
      </c>
      <c r="E208" s="1195"/>
      <c r="F208" s="360"/>
      <c r="G208" s="572"/>
      <c r="H208" s="572"/>
    </row>
    <row r="209" spans="1:8" ht="45" x14ac:dyDescent="0.2">
      <c r="A209" s="1245" t="s">
        <v>3194</v>
      </c>
      <c r="B209" s="1245" t="s">
        <v>2966</v>
      </c>
      <c r="C209" s="1235" t="s">
        <v>1302</v>
      </c>
      <c r="D209" s="949" t="s">
        <v>1145</v>
      </c>
      <c r="E209" s="1195"/>
      <c r="F209" s="360"/>
      <c r="G209" s="572"/>
      <c r="H209" s="572"/>
    </row>
    <row r="210" spans="1:8" ht="45" x14ac:dyDescent="0.2">
      <c r="A210" s="1245" t="s">
        <v>3195</v>
      </c>
      <c r="B210" s="1245" t="s">
        <v>2967</v>
      </c>
      <c r="C210" s="1235" t="s">
        <v>1302</v>
      </c>
      <c r="D210" s="949" t="s">
        <v>1145</v>
      </c>
      <c r="E210" s="1195"/>
      <c r="F210" s="360"/>
      <c r="G210" s="572"/>
      <c r="H210" s="572"/>
    </row>
    <row r="211" spans="1:8" ht="33.75" x14ac:dyDescent="0.2">
      <c r="A211" s="1245" t="s">
        <v>3196</v>
      </c>
      <c r="B211" s="1245" t="s">
        <v>2968</v>
      </c>
      <c r="C211" s="1235" t="s">
        <v>1302</v>
      </c>
      <c r="D211" s="949" t="s">
        <v>1145</v>
      </c>
      <c r="E211" s="1195"/>
      <c r="F211" s="360"/>
      <c r="G211" s="572"/>
      <c r="H211" s="572"/>
    </row>
    <row r="212" spans="1:8" ht="33.75" x14ac:dyDescent="0.2">
      <c r="A212" s="1245" t="s">
        <v>3197</v>
      </c>
      <c r="B212" s="1245" t="s">
        <v>2969</v>
      </c>
      <c r="C212" s="1235" t="s">
        <v>1302</v>
      </c>
      <c r="D212" s="949" t="s">
        <v>1145</v>
      </c>
      <c r="E212" s="1195"/>
      <c r="F212" s="360"/>
      <c r="G212" s="572"/>
      <c r="H212" s="572"/>
    </row>
    <row r="213" spans="1:8" ht="33.75" x14ac:dyDescent="0.2">
      <c r="A213" s="1245" t="s">
        <v>3198</v>
      </c>
      <c r="B213" s="1245" t="s">
        <v>2970</v>
      </c>
      <c r="C213" s="1235" t="s">
        <v>1302</v>
      </c>
      <c r="D213" s="949" t="s">
        <v>1145</v>
      </c>
      <c r="E213" s="1195"/>
      <c r="F213" s="360"/>
      <c r="G213" s="572"/>
      <c r="H213" s="572"/>
    </row>
    <row r="214" spans="1:8" ht="33.75" x14ac:dyDescent="0.2">
      <c r="A214" s="1245" t="s">
        <v>3199</v>
      </c>
      <c r="B214" s="1245" t="s">
        <v>2971</v>
      </c>
      <c r="C214" s="1235" t="s">
        <v>1302</v>
      </c>
      <c r="D214" s="949" t="s">
        <v>1145</v>
      </c>
      <c r="E214" s="1195"/>
      <c r="F214" s="360"/>
      <c r="G214" s="572"/>
      <c r="H214" s="572"/>
    </row>
    <row r="215" spans="1:8" ht="45" x14ac:dyDescent="0.2">
      <c r="A215" s="1245" t="s">
        <v>3186</v>
      </c>
      <c r="B215" s="1245" t="s">
        <v>2972</v>
      </c>
      <c r="C215" s="1235" t="s">
        <v>1302</v>
      </c>
      <c r="D215" s="949" t="s">
        <v>1948</v>
      </c>
      <c r="E215" s="1195"/>
      <c r="F215" s="360"/>
      <c r="G215" s="572"/>
      <c r="H215" s="572"/>
    </row>
    <row r="216" spans="1:8" ht="33.75" x14ac:dyDescent="0.2">
      <c r="A216" s="1245" t="s">
        <v>3187</v>
      </c>
      <c r="B216" s="1245" t="s">
        <v>2964</v>
      </c>
      <c r="C216" s="1235" t="s">
        <v>1302</v>
      </c>
      <c r="D216" s="949" t="s">
        <v>1948</v>
      </c>
      <c r="E216" s="1195"/>
      <c r="F216" s="360"/>
      <c r="G216" s="572"/>
      <c r="H216" s="572"/>
    </row>
    <row r="217" spans="1:8" ht="33.75" x14ac:dyDescent="0.2">
      <c r="A217" s="1245" t="s">
        <v>3188</v>
      </c>
      <c r="B217" s="1245" t="s">
        <v>2970</v>
      </c>
      <c r="C217" s="1235" t="s">
        <v>1302</v>
      </c>
      <c r="D217" s="949" t="s">
        <v>1948</v>
      </c>
      <c r="E217" s="1195"/>
      <c r="F217" s="360"/>
      <c r="G217" s="572"/>
      <c r="H217" s="572"/>
    </row>
    <row r="218" spans="1:8" ht="22.5" x14ac:dyDescent="0.2">
      <c r="A218" s="1245" t="s">
        <v>3184</v>
      </c>
      <c r="B218" s="1245" t="s">
        <v>2973</v>
      </c>
      <c r="C218" s="1235" t="s">
        <v>1302</v>
      </c>
      <c r="D218" s="949" t="s">
        <v>1948</v>
      </c>
      <c r="E218" s="1195"/>
      <c r="F218" s="360"/>
      <c r="G218" s="572"/>
      <c r="H218" s="572"/>
    </row>
    <row r="219" spans="1:8" ht="22.5" x14ac:dyDescent="0.2">
      <c r="A219" s="1245" t="s">
        <v>3185</v>
      </c>
      <c r="B219" s="1245" t="s">
        <v>2974</v>
      </c>
      <c r="C219" s="1235" t="s">
        <v>1302</v>
      </c>
      <c r="D219" s="949" t="s">
        <v>1948</v>
      </c>
      <c r="E219" s="1195"/>
      <c r="F219" s="360"/>
      <c r="G219" s="572"/>
      <c r="H219" s="572"/>
    </row>
    <row r="220" spans="1:8" ht="56.25" x14ac:dyDescent="0.2">
      <c r="A220" s="1245" t="s">
        <v>3183</v>
      </c>
      <c r="B220" s="1245" t="s">
        <v>2975</v>
      </c>
      <c r="C220" s="1235" t="s">
        <v>1302</v>
      </c>
      <c r="D220" s="949" t="s">
        <v>1948</v>
      </c>
      <c r="E220" s="1195"/>
      <c r="F220" s="360"/>
      <c r="G220" s="572"/>
      <c r="H220" s="572"/>
    </row>
    <row r="221" spans="1:8" ht="56.25" x14ac:dyDescent="0.2">
      <c r="A221" s="1245" t="s">
        <v>3182</v>
      </c>
      <c r="B221" s="1245" t="s">
        <v>2976</v>
      </c>
      <c r="C221" s="1235" t="s">
        <v>1302</v>
      </c>
      <c r="D221" s="949" t="s">
        <v>1299</v>
      </c>
      <c r="E221" s="1195"/>
      <c r="F221" s="360"/>
      <c r="G221" s="572"/>
      <c r="H221" s="572"/>
    </row>
    <row r="222" spans="1:8" ht="56.25" x14ac:dyDescent="0.2">
      <c r="A222" s="1245" t="s">
        <v>3181</v>
      </c>
      <c r="B222" s="1245" t="s">
        <v>2977</v>
      </c>
      <c r="C222" s="1235" t="s">
        <v>1302</v>
      </c>
      <c r="D222" s="949" t="s">
        <v>1299</v>
      </c>
      <c r="E222" s="1195"/>
      <c r="F222" s="360"/>
      <c r="G222" s="572"/>
      <c r="H222" s="572"/>
    </row>
    <row r="223" spans="1:8" ht="45" x14ac:dyDescent="0.2">
      <c r="A223" s="1246" t="s">
        <v>3180</v>
      </c>
      <c r="B223" s="1246" t="s">
        <v>2978</v>
      </c>
      <c r="C223" s="1235" t="s">
        <v>1302</v>
      </c>
      <c r="D223" s="949" t="s">
        <v>1948</v>
      </c>
      <c r="E223" s="1195"/>
      <c r="F223" s="360"/>
      <c r="G223" s="572"/>
      <c r="H223" s="572"/>
    </row>
    <row r="224" spans="1:8" ht="22.5" x14ac:dyDescent="0.2">
      <c r="A224" s="1246" t="s">
        <v>3179</v>
      </c>
      <c r="B224" s="1246" t="s">
        <v>1913</v>
      </c>
      <c r="C224" s="1235" t="s">
        <v>1302</v>
      </c>
      <c r="D224" s="949" t="s">
        <v>1299</v>
      </c>
      <c r="E224" s="1195"/>
      <c r="F224" s="360"/>
      <c r="G224" s="572"/>
      <c r="H224" s="572"/>
    </row>
    <row r="225" spans="1:8" ht="33.75" x14ac:dyDescent="0.2">
      <c r="A225" s="1246" t="s">
        <v>3169</v>
      </c>
      <c r="B225" s="1246" t="s">
        <v>2979</v>
      </c>
      <c r="C225" s="1235" t="s">
        <v>1302</v>
      </c>
      <c r="D225" s="949" t="s">
        <v>1299</v>
      </c>
      <c r="E225" s="1195"/>
      <c r="F225" s="360"/>
      <c r="G225" s="572"/>
      <c r="H225" s="572"/>
    </row>
    <row r="226" spans="1:8" ht="45" x14ac:dyDescent="0.2">
      <c r="A226" s="1246" t="s">
        <v>3170</v>
      </c>
      <c r="B226" s="1246" t="s">
        <v>2980</v>
      </c>
      <c r="C226" s="1235" t="s">
        <v>1302</v>
      </c>
      <c r="D226" s="949" t="s">
        <v>1145</v>
      </c>
      <c r="E226" s="1195"/>
      <c r="F226" s="360"/>
      <c r="G226" s="572"/>
      <c r="H226" s="572"/>
    </row>
    <row r="227" spans="1:8" ht="45" x14ac:dyDescent="0.2">
      <c r="A227" s="1246" t="s">
        <v>3171</v>
      </c>
      <c r="B227" s="1246" t="s">
        <v>2981</v>
      </c>
      <c r="C227" s="1235" t="s">
        <v>1302</v>
      </c>
      <c r="D227" s="949" t="s">
        <v>1145</v>
      </c>
      <c r="E227" s="1195"/>
      <c r="F227" s="360"/>
      <c r="G227" s="572"/>
      <c r="H227" s="572"/>
    </row>
    <row r="228" spans="1:8" ht="45" x14ac:dyDescent="0.2">
      <c r="A228" s="1246" t="s">
        <v>3172</v>
      </c>
      <c r="B228" s="1246" t="s">
        <v>2982</v>
      </c>
      <c r="C228" s="1235" t="s">
        <v>1302</v>
      </c>
      <c r="D228" s="949" t="s">
        <v>1145</v>
      </c>
      <c r="E228" s="1195"/>
      <c r="F228" s="360"/>
      <c r="G228" s="572"/>
      <c r="H228" s="572"/>
    </row>
    <row r="229" spans="1:8" ht="22.5" x14ac:dyDescent="0.2">
      <c r="A229" s="1246" t="s">
        <v>3173</v>
      </c>
      <c r="B229" s="1246" t="s">
        <v>2983</v>
      </c>
      <c r="C229" s="1235" t="s">
        <v>1302</v>
      </c>
      <c r="D229" s="949" t="s">
        <v>1145</v>
      </c>
      <c r="E229" s="1195"/>
      <c r="F229" s="360"/>
      <c r="G229" s="572"/>
      <c r="H229" s="572"/>
    </row>
    <row r="230" spans="1:8" ht="45" x14ac:dyDescent="0.2">
      <c r="A230" s="1246" t="s">
        <v>3174</v>
      </c>
      <c r="B230" s="1246" t="s">
        <v>2984</v>
      </c>
      <c r="C230" s="1235" t="s">
        <v>1302</v>
      </c>
      <c r="D230" s="949" t="s">
        <v>1145</v>
      </c>
      <c r="E230" s="1195"/>
      <c r="F230" s="360"/>
      <c r="G230" s="572"/>
      <c r="H230" s="572"/>
    </row>
    <row r="231" spans="1:8" ht="45" x14ac:dyDescent="0.2">
      <c r="A231" s="1246" t="s">
        <v>3175</v>
      </c>
      <c r="B231" s="1246" t="s">
        <v>2985</v>
      </c>
      <c r="C231" s="1235" t="s">
        <v>1302</v>
      </c>
      <c r="D231" s="949" t="s">
        <v>1145</v>
      </c>
      <c r="E231" s="1195"/>
      <c r="F231" s="360"/>
      <c r="G231" s="572"/>
      <c r="H231" s="572"/>
    </row>
    <row r="232" spans="1:8" ht="45" x14ac:dyDescent="0.2">
      <c r="A232" s="1246" t="s">
        <v>3176</v>
      </c>
      <c r="B232" s="1246" t="s">
        <v>2986</v>
      </c>
      <c r="C232" s="1235" t="s">
        <v>1302</v>
      </c>
      <c r="D232" s="949" t="s">
        <v>1145</v>
      </c>
      <c r="E232" s="1195"/>
      <c r="F232" s="360"/>
      <c r="G232" s="572"/>
      <c r="H232" s="572"/>
    </row>
    <row r="233" spans="1:8" ht="45" x14ac:dyDescent="0.2">
      <c r="A233" s="1246" t="s">
        <v>3177</v>
      </c>
      <c r="B233" s="1246" t="s">
        <v>2972</v>
      </c>
      <c r="C233" s="1235" t="s">
        <v>1302</v>
      </c>
      <c r="D233" s="949" t="s">
        <v>1299</v>
      </c>
      <c r="E233" s="1195"/>
      <c r="F233" s="360"/>
      <c r="G233" s="572"/>
      <c r="H233" s="572"/>
    </row>
    <row r="234" spans="1:8" ht="22.5" x14ac:dyDescent="0.2">
      <c r="A234" s="1246" t="s">
        <v>3178</v>
      </c>
      <c r="B234" s="1246" t="s">
        <v>1914</v>
      </c>
      <c r="C234" s="1235" t="s">
        <v>1302</v>
      </c>
      <c r="D234" s="949" t="s">
        <v>1299</v>
      </c>
      <c r="E234" s="1195"/>
      <c r="F234" s="360"/>
      <c r="G234" s="572"/>
      <c r="H234" s="572"/>
    </row>
    <row r="235" spans="1:8" ht="56.25" x14ac:dyDescent="0.2">
      <c r="A235" s="1246" t="s">
        <v>3210</v>
      </c>
      <c r="B235" s="1246" t="s">
        <v>2987</v>
      </c>
      <c r="C235" s="1235" t="s">
        <v>1302</v>
      </c>
      <c r="D235" s="949" t="s">
        <v>1948</v>
      </c>
      <c r="E235" s="1195"/>
      <c r="F235" s="360"/>
      <c r="G235" s="572"/>
      <c r="H235" s="572"/>
    </row>
    <row r="236" spans="1:8" ht="45" x14ac:dyDescent="0.2">
      <c r="A236" s="1246" t="s">
        <v>3161</v>
      </c>
      <c r="B236" s="1246" t="s">
        <v>2988</v>
      </c>
      <c r="C236" s="1235" t="s">
        <v>1302</v>
      </c>
      <c r="D236" s="949" t="s">
        <v>1145</v>
      </c>
      <c r="E236" s="1195"/>
      <c r="F236" s="360"/>
      <c r="G236" s="572"/>
      <c r="H236" s="572"/>
    </row>
    <row r="237" spans="1:8" ht="22.5" x14ac:dyDescent="0.2">
      <c r="A237" s="1246" t="s">
        <v>3162</v>
      </c>
      <c r="B237" s="1246" t="s">
        <v>2989</v>
      </c>
      <c r="C237" s="1235" t="s">
        <v>1302</v>
      </c>
      <c r="D237" s="949" t="s">
        <v>1948</v>
      </c>
      <c r="E237" s="1195"/>
      <c r="F237" s="360"/>
      <c r="G237" s="572"/>
      <c r="H237" s="572"/>
    </row>
    <row r="238" spans="1:8" ht="33.75" x14ac:dyDescent="0.2">
      <c r="A238" s="1247" t="s">
        <v>3163</v>
      </c>
      <c r="B238" s="1247" t="s">
        <v>2990</v>
      </c>
      <c r="C238" s="1236" t="s">
        <v>1302</v>
      </c>
      <c r="D238" s="949" t="s">
        <v>1948</v>
      </c>
      <c r="E238" s="1195"/>
      <c r="F238" s="360"/>
      <c r="G238" s="572"/>
      <c r="H238" s="572"/>
    </row>
    <row r="239" spans="1:8" ht="22.5" x14ac:dyDescent="0.2">
      <c r="A239" s="1246" t="s">
        <v>3164</v>
      </c>
      <c r="B239" s="1246" t="s">
        <v>2991</v>
      </c>
      <c r="C239" s="1237" t="s">
        <v>265</v>
      </c>
      <c r="D239" s="949" t="s">
        <v>1299</v>
      </c>
      <c r="E239" s="1195"/>
      <c r="F239" s="360"/>
      <c r="G239" s="572"/>
      <c r="H239" s="572"/>
    </row>
    <row r="240" spans="1:8" ht="22.5" x14ac:dyDescent="0.2">
      <c r="A240" s="1246" t="s">
        <v>3165</v>
      </c>
      <c r="B240" s="1246" t="s">
        <v>1898</v>
      </c>
      <c r="C240" s="1237" t="s">
        <v>265</v>
      </c>
      <c r="D240" s="949" t="s">
        <v>1948</v>
      </c>
      <c r="E240" s="1195"/>
      <c r="F240" s="360"/>
      <c r="G240" s="572"/>
      <c r="H240" s="572"/>
    </row>
    <row r="241" spans="1:8" ht="22.5" x14ac:dyDescent="0.2">
      <c r="A241" s="1246" t="s">
        <v>3166</v>
      </c>
      <c r="B241" s="1246" t="s">
        <v>1899</v>
      </c>
      <c r="C241" s="1237" t="s">
        <v>265</v>
      </c>
      <c r="D241" s="949" t="s">
        <v>1948</v>
      </c>
      <c r="E241" s="1195"/>
      <c r="F241" s="360"/>
      <c r="G241" s="572"/>
      <c r="H241" s="572"/>
    </row>
    <row r="242" spans="1:8" ht="22.5" x14ac:dyDescent="0.2">
      <c r="A242" s="1246" t="s">
        <v>3167</v>
      </c>
      <c r="B242" s="1246" t="s">
        <v>1900</v>
      </c>
      <c r="C242" s="1237" t="s">
        <v>265</v>
      </c>
      <c r="D242" s="949" t="s">
        <v>1948</v>
      </c>
      <c r="E242" s="1195"/>
      <c r="F242" s="360"/>
      <c r="G242" s="572"/>
      <c r="H242" s="572"/>
    </row>
    <row r="243" spans="1:8" ht="22.5" x14ac:dyDescent="0.2">
      <c r="A243" s="1246" t="s">
        <v>3168</v>
      </c>
      <c r="B243" s="1246" t="s">
        <v>1901</v>
      </c>
      <c r="C243" s="1237" t="s">
        <v>265</v>
      </c>
      <c r="D243" s="949" t="s">
        <v>1948</v>
      </c>
      <c r="E243" s="1195"/>
      <c r="F243" s="360"/>
      <c r="G243" s="572"/>
      <c r="H243" s="572"/>
    </row>
    <row r="244" spans="1:8" ht="33.75" x14ac:dyDescent="0.2">
      <c r="A244" s="1245" t="s">
        <v>3153</v>
      </c>
      <c r="B244" s="1245" t="s">
        <v>2992</v>
      </c>
      <c r="C244" s="1238" t="s">
        <v>3000</v>
      </c>
      <c r="D244" s="975" t="s">
        <v>1947</v>
      </c>
      <c r="E244" s="1195"/>
      <c r="F244" s="360"/>
      <c r="G244" s="572"/>
      <c r="H244" s="572"/>
    </row>
    <row r="245" spans="1:8" ht="22.5" x14ac:dyDescent="0.2">
      <c r="A245" s="1245" t="s">
        <v>3154</v>
      </c>
      <c r="B245" s="1245" t="s">
        <v>2993</v>
      </c>
      <c r="C245" s="1238" t="s">
        <v>3000</v>
      </c>
      <c r="D245" s="1197" t="s">
        <v>1642</v>
      </c>
      <c r="E245" s="1195"/>
      <c r="F245" s="360"/>
      <c r="G245" s="572"/>
      <c r="H245" s="572"/>
    </row>
    <row r="246" spans="1:8" ht="33.75" x14ac:dyDescent="0.2">
      <c r="A246" s="1245" t="s">
        <v>3155</v>
      </c>
      <c r="B246" s="1245" t="s">
        <v>2994</v>
      </c>
      <c r="C246" s="1238" t="s">
        <v>3000</v>
      </c>
      <c r="D246" s="949" t="s">
        <v>1948</v>
      </c>
      <c r="E246" s="1195"/>
      <c r="F246" s="360"/>
      <c r="G246" s="572"/>
      <c r="H246" s="572"/>
    </row>
    <row r="247" spans="1:8" ht="33.75" x14ac:dyDescent="0.2">
      <c r="A247" s="1245" t="s">
        <v>3156</v>
      </c>
      <c r="B247" s="1245" t="s">
        <v>2995</v>
      </c>
      <c r="C247" s="1238" t="s">
        <v>3000</v>
      </c>
      <c r="D247" s="949" t="s">
        <v>1948</v>
      </c>
      <c r="E247" s="1195"/>
      <c r="F247" s="360"/>
      <c r="G247" s="572"/>
      <c r="H247" s="572"/>
    </row>
    <row r="248" spans="1:8" ht="22.5" x14ac:dyDescent="0.2">
      <c r="A248" s="1245" t="s">
        <v>3157</v>
      </c>
      <c r="B248" s="1245" t="s">
        <v>2996</v>
      </c>
      <c r="C248" s="1238" t="s">
        <v>3000</v>
      </c>
      <c r="D248" s="975" t="s">
        <v>1947</v>
      </c>
      <c r="E248" s="1195"/>
      <c r="F248" s="360"/>
      <c r="G248" s="572"/>
      <c r="H248" s="572"/>
    </row>
    <row r="249" spans="1:8" ht="33.75" x14ac:dyDescent="0.2">
      <c r="A249" s="1245" t="s">
        <v>3158</v>
      </c>
      <c r="B249" s="1245" t="s">
        <v>2997</v>
      </c>
      <c r="C249" s="1238" t="s">
        <v>3000</v>
      </c>
      <c r="D249" s="949" t="s">
        <v>1966</v>
      </c>
      <c r="E249" s="1195"/>
      <c r="F249" s="360"/>
      <c r="G249" s="572"/>
      <c r="H249" s="572"/>
    </row>
    <row r="250" spans="1:8" ht="22.5" x14ac:dyDescent="0.2">
      <c r="A250" s="1245" t="s">
        <v>3159</v>
      </c>
      <c r="B250" s="1245" t="s">
        <v>2998</v>
      </c>
      <c r="C250" s="1238" t="s">
        <v>3000</v>
      </c>
      <c r="D250" s="949" t="s">
        <v>1948</v>
      </c>
      <c r="E250" s="1195"/>
      <c r="F250" s="360"/>
      <c r="G250" s="572"/>
      <c r="H250" s="572"/>
    </row>
    <row r="251" spans="1:8" ht="33.75" x14ac:dyDescent="0.2">
      <c r="A251" s="1245" t="s">
        <v>3160</v>
      </c>
      <c r="B251" s="1245" t="s">
        <v>2999</v>
      </c>
      <c r="C251" s="1238" t="s">
        <v>3000</v>
      </c>
      <c r="D251" s="949" t="s">
        <v>1299</v>
      </c>
      <c r="E251" s="1195"/>
      <c r="F251" s="360"/>
      <c r="G251" s="572"/>
      <c r="H251" s="572"/>
    </row>
    <row r="252" spans="1:8" ht="22.5" x14ac:dyDescent="0.2">
      <c r="A252" s="1245" t="s">
        <v>3143</v>
      </c>
      <c r="B252" s="1245" t="s">
        <v>3001</v>
      </c>
      <c r="C252" s="1238" t="s">
        <v>3005</v>
      </c>
      <c r="D252" s="949" t="s">
        <v>1145</v>
      </c>
      <c r="E252" s="1195"/>
      <c r="F252" s="360"/>
      <c r="G252" s="572"/>
      <c r="H252" s="572"/>
    </row>
    <row r="253" spans="1:8" ht="22.5" x14ac:dyDescent="0.2">
      <c r="A253" s="1245" t="s">
        <v>3144</v>
      </c>
      <c r="B253" s="1245" t="s">
        <v>3002</v>
      </c>
      <c r="C253" s="1238" t="s">
        <v>3005</v>
      </c>
      <c r="D253" s="949" t="s">
        <v>1145</v>
      </c>
      <c r="E253" s="1195"/>
      <c r="F253" s="360"/>
      <c r="G253" s="572"/>
      <c r="H253" s="572"/>
    </row>
    <row r="254" spans="1:8" ht="22.5" x14ac:dyDescent="0.2">
      <c r="A254" s="1245" t="s">
        <v>3145</v>
      </c>
      <c r="B254" s="1245" t="s">
        <v>3003</v>
      </c>
      <c r="C254" s="1238" t="s">
        <v>3005</v>
      </c>
      <c r="D254" s="949" t="s">
        <v>1299</v>
      </c>
      <c r="E254" s="1195"/>
      <c r="F254" s="360"/>
      <c r="G254" s="572"/>
      <c r="H254" s="572"/>
    </row>
    <row r="255" spans="1:8" ht="33.75" x14ac:dyDescent="0.2">
      <c r="A255" s="1245" t="s">
        <v>3146</v>
      </c>
      <c r="B255" s="1245" t="s">
        <v>3004</v>
      </c>
      <c r="C255" s="1238" t="s">
        <v>3005</v>
      </c>
      <c r="D255" s="949" t="s">
        <v>1300</v>
      </c>
      <c r="E255" s="1195"/>
      <c r="F255" s="360"/>
      <c r="G255" s="572"/>
      <c r="H255" s="572"/>
    </row>
    <row r="256" spans="1:8" ht="33.75" x14ac:dyDescent="0.2">
      <c r="A256" s="1245" t="s">
        <v>3147</v>
      </c>
      <c r="B256" s="1245" t="s">
        <v>3006</v>
      </c>
      <c r="C256" s="1238" t="s">
        <v>3017</v>
      </c>
      <c r="D256" s="949" t="s">
        <v>1299</v>
      </c>
      <c r="E256" s="1195"/>
      <c r="F256" s="360"/>
      <c r="G256" s="572"/>
      <c r="H256" s="572"/>
    </row>
    <row r="257" spans="1:8" ht="22.5" x14ac:dyDescent="0.2">
      <c r="A257" s="1245" t="s">
        <v>3148</v>
      </c>
      <c r="B257" s="1245" t="s">
        <v>3007</v>
      </c>
      <c r="C257" s="1238" t="s">
        <v>3017</v>
      </c>
      <c r="D257" s="1198" t="s">
        <v>1642</v>
      </c>
      <c r="E257" s="1195"/>
      <c r="F257" s="360"/>
      <c r="G257" s="572"/>
      <c r="H257" s="572"/>
    </row>
    <row r="258" spans="1:8" ht="22.5" x14ac:dyDescent="0.2">
      <c r="A258" s="1245" t="s">
        <v>3149</v>
      </c>
      <c r="B258" s="1245" t="s">
        <v>3008</v>
      </c>
      <c r="C258" s="1238" t="s">
        <v>3017</v>
      </c>
      <c r="D258" s="949" t="s">
        <v>1299</v>
      </c>
      <c r="E258" s="1195"/>
      <c r="F258" s="360"/>
      <c r="G258" s="572"/>
      <c r="H258" s="572"/>
    </row>
    <row r="259" spans="1:8" ht="33.75" x14ac:dyDescent="0.2">
      <c r="A259" s="1245" t="s">
        <v>3150</v>
      </c>
      <c r="B259" s="1245" t="s">
        <v>3009</v>
      </c>
      <c r="C259" s="1238" t="s">
        <v>3017</v>
      </c>
      <c r="D259" s="949" t="s">
        <v>1948</v>
      </c>
      <c r="E259" s="1195"/>
      <c r="F259" s="360"/>
      <c r="G259" s="572"/>
      <c r="H259" s="572"/>
    </row>
    <row r="260" spans="1:8" ht="22.5" x14ac:dyDescent="0.2">
      <c r="A260" s="1245" t="s">
        <v>3151</v>
      </c>
      <c r="B260" s="1245" t="s">
        <v>1809</v>
      </c>
      <c r="C260" s="1238" t="s">
        <v>3017</v>
      </c>
      <c r="D260" s="949" t="s">
        <v>1299</v>
      </c>
      <c r="E260" s="1195"/>
      <c r="F260" s="360"/>
      <c r="G260" s="572"/>
      <c r="H260" s="572"/>
    </row>
    <row r="261" spans="1:8" ht="22.5" x14ac:dyDescent="0.2">
      <c r="A261" s="1245" t="s">
        <v>3152</v>
      </c>
      <c r="B261" s="1245" t="s">
        <v>3010</v>
      </c>
      <c r="C261" s="1238" t="s">
        <v>3017</v>
      </c>
      <c r="D261" s="949" t="s">
        <v>1948</v>
      </c>
      <c r="E261" s="1195"/>
      <c r="F261" s="360"/>
      <c r="G261" s="572"/>
      <c r="H261" s="572"/>
    </row>
    <row r="262" spans="1:8" ht="33.75" x14ac:dyDescent="0.2">
      <c r="A262" s="1245" t="s">
        <v>3133</v>
      </c>
      <c r="B262" s="1245" t="s">
        <v>3011</v>
      </c>
      <c r="C262" s="1238" t="s">
        <v>3017</v>
      </c>
      <c r="D262" s="949" t="s">
        <v>1299</v>
      </c>
      <c r="E262" s="1195"/>
      <c r="F262" s="360"/>
      <c r="G262" s="572"/>
      <c r="H262" s="572"/>
    </row>
    <row r="263" spans="1:8" ht="45" x14ac:dyDescent="0.2">
      <c r="A263" s="1245" t="s">
        <v>3134</v>
      </c>
      <c r="B263" s="1245" t="s">
        <v>3012</v>
      </c>
      <c r="C263" s="1238" t="s">
        <v>3017</v>
      </c>
      <c r="D263" s="949" t="s">
        <v>1948</v>
      </c>
      <c r="E263" s="1195"/>
      <c r="F263" s="360"/>
      <c r="G263" s="572"/>
      <c r="H263" s="572"/>
    </row>
    <row r="264" spans="1:8" ht="22.5" x14ac:dyDescent="0.2">
      <c r="A264" s="1245" t="s">
        <v>3135</v>
      </c>
      <c r="B264" s="1245" t="s">
        <v>3013</v>
      </c>
      <c r="C264" s="1238" t="s">
        <v>3017</v>
      </c>
      <c r="D264" s="949" t="s">
        <v>1299</v>
      </c>
      <c r="E264" s="1195"/>
      <c r="F264" s="360"/>
      <c r="G264" s="572"/>
      <c r="H264" s="572"/>
    </row>
    <row r="265" spans="1:8" ht="33.75" x14ac:dyDescent="0.2">
      <c r="A265" s="1245" t="s">
        <v>3136</v>
      </c>
      <c r="B265" s="1245" t="s">
        <v>3014</v>
      </c>
      <c r="C265" s="1238" t="s">
        <v>3017</v>
      </c>
      <c r="D265" s="949" t="s">
        <v>1299</v>
      </c>
      <c r="E265" s="1195"/>
      <c r="F265" s="360"/>
      <c r="G265" s="572"/>
      <c r="H265" s="572"/>
    </row>
    <row r="266" spans="1:8" ht="33.75" x14ac:dyDescent="0.2">
      <c r="A266" s="1245" t="s">
        <v>3137</v>
      </c>
      <c r="B266" s="1245" t="s">
        <v>3015</v>
      </c>
      <c r="C266" s="1238" t="s">
        <v>3017</v>
      </c>
      <c r="D266" s="949" t="s">
        <v>1299</v>
      </c>
      <c r="E266" s="1195"/>
      <c r="F266" s="360"/>
      <c r="G266" s="572"/>
      <c r="H266" s="572"/>
    </row>
    <row r="267" spans="1:8" ht="33.75" x14ac:dyDescent="0.2">
      <c r="A267" s="1245" t="s">
        <v>3138</v>
      </c>
      <c r="B267" s="1245" t="s">
        <v>3016</v>
      </c>
      <c r="C267" s="1238" t="s">
        <v>3017</v>
      </c>
      <c r="D267" s="949" t="s">
        <v>1299</v>
      </c>
      <c r="E267" s="1195"/>
      <c r="F267" s="360"/>
      <c r="G267" s="572"/>
      <c r="H267" s="572"/>
    </row>
    <row r="268" spans="1:8" ht="22.5" x14ac:dyDescent="0.2">
      <c r="A268" s="1245" t="s">
        <v>3139</v>
      </c>
      <c r="B268" s="1245" t="s">
        <v>3018</v>
      </c>
      <c r="C268" s="1238" t="s">
        <v>3022</v>
      </c>
      <c r="D268" s="949" t="s">
        <v>1948</v>
      </c>
      <c r="E268" s="1195"/>
      <c r="F268" s="360"/>
      <c r="G268" s="572"/>
      <c r="H268" s="572"/>
    </row>
    <row r="269" spans="1:8" ht="22.5" x14ac:dyDescent="0.2">
      <c r="A269" s="1245" t="s">
        <v>3140</v>
      </c>
      <c r="B269" s="1245" t="s">
        <v>3019</v>
      </c>
      <c r="C269" s="1238" t="s">
        <v>3022</v>
      </c>
      <c r="D269" s="1198" t="s">
        <v>1642</v>
      </c>
      <c r="E269" s="1195"/>
      <c r="F269" s="360"/>
      <c r="G269" s="572"/>
      <c r="H269" s="572"/>
    </row>
    <row r="270" spans="1:8" ht="22.5" x14ac:dyDescent="0.2">
      <c r="A270" s="1245" t="s">
        <v>3141</v>
      </c>
      <c r="B270" s="1245" t="s">
        <v>3020</v>
      </c>
      <c r="C270" s="1238" t="s">
        <v>3022</v>
      </c>
      <c r="D270" s="1198" t="s">
        <v>1642</v>
      </c>
      <c r="E270" s="1195"/>
      <c r="F270" s="360"/>
      <c r="G270" s="572"/>
      <c r="H270" s="572"/>
    </row>
    <row r="271" spans="1:8" ht="22.5" x14ac:dyDescent="0.2">
      <c r="A271" s="1245" t="s">
        <v>3142</v>
      </c>
      <c r="B271" s="1245" t="s">
        <v>3021</v>
      </c>
      <c r="C271" s="1238" t="s">
        <v>3022</v>
      </c>
      <c r="D271" s="1198" t="s">
        <v>1642</v>
      </c>
      <c r="E271" s="1195"/>
      <c r="F271" s="360"/>
      <c r="G271" s="572"/>
      <c r="H271" s="572"/>
    </row>
    <row r="272" spans="1:8" ht="45" x14ac:dyDescent="0.2">
      <c r="A272" s="1245" t="s">
        <v>3126</v>
      </c>
      <c r="B272" s="1245" t="s">
        <v>3023</v>
      </c>
      <c r="C272" s="1238" t="s">
        <v>3031</v>
      </c>
      <c r="D272" s="949" t="s">
        <v>1300</v>
      </c>
      <c r="E272" s="360"/>
      <c r="F272" s="360"/>
      <c r="G272" s="572"/>
      <c r="H272" s="572"/>
    </row>
    <row r="273" spans="1:8" ht="56.25" x14ac:dyDescent="0.2">
      <c r="A273" s="1245" t="s">
        <v>3127</v>
      </c>
      <c r="B273" s="1245" t="s">
        <v>3024</v>
      </c>
      <c r="C273" s="1238" t="s">
        <v>3031</v>
      </c>
      <c r="D273" s="1198" t="s">
        <v>1642</v>
      </c>
      <c r="E273" s="360"/>
      <c r="F273" s="360"/>
      <c r="G273" s="572"/>
      <c r="H273" s="572"/>
    </row>
    <row r="274" spans="1:8" ht="45" x14ac:dyDescent="0.2">
      <c r="A274" s="1245" t="s">
        <v>3128</v>
      </c>
      <c r="B274" s="1245" t="s">
        <v>3025</v>
      </c>
      <c r="C274" s="1238" t="s">
        <v>3031</v>
      </c>
      <c r="D274" s="949" t="s">
        <v>1300</v>
      </c>
      <c r="E274" s="360"/>
      <c r="F274" s="360"/>
      <c r="G274" s="572"/>
      <c r="H274" s="572"/>
    </row>
    <row r="275" spans="1:8" ht="45" x14ac:dyDescent="0.2">
      <c r="A275" s="1245" t="s">
        <v>3129</v>
      </c>
      <c r="B275" s="1245" t="s">
        <v>3026</v>
      </c>
      <c r="C275" s="1238" t="s">
        <v>3031</v>
      </c>
      <c r="D275" s="949" t="s">
        <v>1300</v>
      </c>
      <c r="E275" s="360"/>
      <c r="F275" s="360"/>
      <c r="G275" s="572"/>
      <c r="H275" s="572"/>
    </row>
    <row r="276" spans="1:8" ht="56.25" x14ac:dyDescent="0.2">
      <c r="A276" s="1245" t="s">
        <v>3130</v>
      </c>
      <c r="B276" s="1245" t="s">
        <v>3027</v>
      </c>
      <c r="C276" s="1238" t="s">
        <v>3031</v>
      </c>
      <c r="D276" s="949" t="s">
        <v>1145</v>
      </c>
      <c r="E276" s="360"/>
      <c r="F276" s="360"/>
      <c r="G276" s="572"/>
      <c r="H276" s="572"/>
    </row>
    <row r="277" spans="1:8" ht="56.25" x14ac:dyDescent="0.2">
      <c r="A277" s="1245" t="s">
        <v>3131</v>
      </c>
      <c r="B277" s="1245" t="s">
        <v>3028</v>
      </c>
      <c r="C277" s="1238" t="s">
        <v>3031</v>
      </c>
      <c r="D277" s="949" t="s">
        <v>1300</v>
      </c>
      <c r="E277" s="360"/>
      <c r="F277" s="360"/>
      <c r="G277" s="572"/>
      <c r="H277" s="572"/>
    </row>
    <row r="278" spans="1:8" ht="56.25" x14ac:dyDescent="0.2">
      <c r="A278" s="1245" t="s">
        <v>3132</v>
      </c>
      <c r="B278" s="1245" t="s">
        <v>3029</v>
      </c>
      <c r="C278" s="1238" t="s">
        <v>3031</v>
      </c>
      <c r="D278" s="949" t="s">
        <v>1300</v>
      </c>
      <c r="E278" s="360"/>
      <c r="F278" s="360"/>
      <c r="G278" s="572"/>
      <c r="H278" s="572"/>
    </row>
    <row r="279" spans="1:8" ht="56.25" x14ac:dyDescent="0.2">
      <c r="A279" s="1245" t="s">
        <v>3125</v>
      </c>
      <c r="B279" s="1245" t="s">
        <v>3030</v>
      </c>
      <c r="C279" s="1238" t="s">
        <v>3031</v>
      </c>
      <c r="D279" s="949" t="s">
        <v>1300</v>
      </c>
      <c r="E279" s="360"/>
      <c r="F279" s="360"/>
      <c r="G279" s="572"/>
      <c r="H279" s="572"/>
    </row>
    <row r="280" spans="1:8" ht="13.5" customHeight="1" x14ac:dyDescent="0.2">
      <c r="A280" s="1245" t="s">
        <v>3124</v>
      </c>
      <c r="B280" s="1245" t="s">
        <v>3032</v>
      </c>
      <c r="C280" s="1238" t="s">
        <v>3039</v>
      </c>
      <c r="D280" s="949" t="s">
        <v>1948</v>
      </c>
      <c r="E280" s="360"/>
      <c r="F280" s="360"/>
      <c r="G280" s="572"/>
      <c r="H280" s="572"/>
    </row>
    <row r="281" spans="1:8" ht="22.5" x14ac:dyDescent="0.2">
      <c r="A281" s="1245" t="s">
        <v>3122</v>
      </c>
      <c r="B281" s="1245" t="s">
        <v>3033</v>
      </c>
      <c r="C281" s="1238" t="s">
        <v>3039</v>
      </c>
      <c r="D281" s="949" t="s">
        <v>1948</v>
      </c>
      <c r="E281" s="360"/>
      <c r="F281" s="360"/>
      <c r="G281" s="572"/>
      <c r="H281" s="572"/>
    </row>
    <row r="282" spans="1:8" ht="22.5" x14ac:dyDescent="0.2">
      <c r="A282" s="1245" t="s">
        <v>3123</v>
      </c>
      <c r="B282" s="1245" t="s">
        <v>3034</v>
      </c>
      <c r="C282" s="1238" t="s">
        <v>3039</v>
      </c>
      <c r="D282" s="949" t="s">
        <v>1948</v>
      </c>
      <c r="E282" s="360"/>
      <c r="F282" s="360"/>
      <c r="G282" s="572"/>
      <c r="H282" s="572"/>
    </row>
    <row r="283" spans="1:8" ht="33.75" x14ac:dyDescent="0.2">
      <c r="A283" s="1245" t="s">
        <v>3121</v>
      </c>
      <c r="B283" s="1245" t="s">
        <v>3035</v>
      </c>
      <c r="C283" s="1238" t="s">
        <v>3039</v>
      </c>
      <c r="D283" s="949" t="s">
        <v>1948</v>
      </c>
      <c r="E283" s="360"/>
      <c r="F283" s="360"/>
      <c r="G283" s="572"/>
      <c r="H283" s="572"/>
    </row>
    <row r="284" spans="1:8" ht="22.5" x14ac:dyDescent="0.2">
      <c r="A284" s="1245" t="s">
        <v>3120</v>
      </c>
      <c r="B284" s="1245" t="s">
        <v>3036</v>
      </c>
      <c r="C284" s="1238" t="s">
        <v>3039</v>
      </c>
      <c r="D284" s="949" t="s">
        <v>1948</v>
      </c>
      <c r="E284" s="360"/>
      <c r="F284" s="360"/>
      <c r="G284" s="572"/>
      <c r="H284" s="572"/>
    </row>
    <row r="285" spans="1:8" ht="22.5" x14ac:dyDescent="0.2">
      <c r="A285" s="1245" t="s">
        <v>3119</v>
      </c>
      <c r="B285" s="1245" t="s">
        <v>3037</v>
      </c>
      <c r="C285" s="1238" t="s">
        <v>3039</v>
      </c>
      <c r="D285" s="949" t="s">
        <v>1948</v>
      </c>
      <c r="E285" s="360"/>
      <c r="F285" s="360"/>
      <c r="G285" s="572"/>
      <c r="H285" s="572"/>
    </row>
    <row r="286" spans="1:8" ht="45" x14ac:dyDescent="0.2">
      <c r="A286" s="1245" t="s">
        <v>3047</v>
      </c>
      <c r="B286" s="1245" t="s">
        <v>3038</v>
      </c>
      <c r="C286" s="1238" t="s">
        <v>3039</v>
      </c>
      <c r="D286" s="975" t="s">
        <v>1947</v>
      </c>
      <c r="E286" s="360"/>
      <c r="F286" s="360"/>
      <c r="G286" s="572"/>
      <c r="H286" s="572"/>
    </row>
    <row r="287" spans="1:8" ht="33.75" x14ac:dyDescent="0.2">
      <c r="A287" s="1245" t="s">
        <v>3046</v>
      </c>
      <c r="B287" s="1245" t="s">
        <v>3040</v>
      </c>
      <c r="C287" s="1238" t="s">
        <v>3043</v>
      </c>
      <c r="D287" s="1198" t="s">
        <v>1642</v>
      </c>
      <c r="E287" s="360"/>
      <c r="F287" s="360"/>
      <c r="G287" s="572"/>
      <c r="H287" s="572"/>
    </row>
    <row r="288" spans="1:8" ht="33.75" x14ac:dyDescent="0.2">
      <c r="A288" s="1245" t="s">
        <v>3045</v>
      </c>
      <c r="B288" s="1245" t="s">
        <v>3041</v>
      </c>
      <c r="C288" s="1238" t="s">
        <v>3043</v>
      </c>
      <c r="D288" s="1198" t="s">
        <v>1642</v>
      </c>
      <c r="E288" s="360"/>
      <c r="F288" s="360"/>
      <c r="G288" s="572"/>
      <c r="H288" s="572"/>
    </row>
    <row r="289" spans="1:8" ht="56.25" x14ac:dyDescent="0.2">
      <c r="A289" s="1245" t="s">
        <v>3044</v>
      </c>
      <c r="B289" s="1245" t="s">
        <v>3042</v>
      </c>
      <c r="C289" s="1238" t="s">
        <v>3043</v>
      </c>
      <c r="D289" s="1198" t="s">
        <v>1642</v>
      </c>
      <c r="E289" s="360"/>
      <c r="F289" s="360"/>
      <c r="G289" s="572"/>
      <c r="H289" s="572"/>
    </row>
    <row r="290" spans="1:8" ht="22.5" x14ac:dyDescent="0.2">
      <c r="A290" s="1245" t="s">
        <v>3211</v>
      </c>
      <c r="B290" s="1245" t="s">
        <v>3212</v>
      </c>
      <c r="C290" s="1239" t="s">
        <v>1943</v>
      </c>
      <c r="D290" s="1248" t="s">
        <v>58</v>
      </c>
      <c r="E290" s="360"/>
      <c r="F290" s="360"/>
      <c r="G290" s="572"/>
      <c r="H290" s="572"/>
    </row>
    <row r="291" spans="1:8" ht="33.75" x14ac:dyDescent="0.2">
      <c r="A291" s="1245" t="s">
        <v>3213</v>
      </c>
      <c r="B291" s="1245" t="s">
        <v>3214</v>
      </c>
      <c r="C291" s="1239" t="s">
        <v>1943</v>
      </c>
      <c r="D291" s="1248" t="s">
        <v>668</v>
      </c>
      <c r="E291" s="360"/>
      <c r="F291" s="360"/>
      <c r="G291" s="572"/>
      <c r="H291" s="572"/>
    </row>
    <row r="292" spans="1:8" ht="22.5" x14ac:dyDescent="0.2">
      <c r="A292" s="1245" t="s">
        <v>3215</v>
      </c>
      <c r="B292" s="1245" t="s">
        <v>3216</v>
      </c>
      <c r="C292" s="1239" t="s">
        <v>1943</v>
      </c>
      <c r="D292" s="1248" t="s">
        <v>3247</v>
      </c>
      <c r="E292" s="360"/>
      <c r="F292" s="360"/>
      <c r="G292" s="572"/>
      <c r="H292" s="572"/>
    </row>
    <row r="293" spans="1:8" ht="22.5" x14ac:dyDescent="0.2">
      <c r="A293" s="1245" t="s">
        <v>3217</v>
      </c>
      <c r="B293" s="1245" t="s">
        <v>3218</v>
      </c>
      <c r="C293" s="1239" t="s">
        <v>1943</v>
      </c>
      <c r="D293" s="1248" t="s">
        <v>58</v>
      </c>
      <c r="E293" s="360"/>
      <c r="F293" s="360"/>
      <c r="G293" s="572"/>
      <c r="H293" s="572"/>
    </row>
    <row r="294" spans="1:8" ht="33.75" x14ac:dyDescent="0.2">
      <c r="A294" s="1245" t="s">
        <v>3219</v>
      </c>
      <c r="B294" s="1245" t="s">
        <v>3220</v>
      </c>
      <c r="C294" s="1239" t="s">
        <v>1943</v>
      </c>
      <c r="D294" s="1248" t="s">
        <v>58</v>
      </c>
      <c r="E294" s="360"/>
      <c r="F294" s="360"/>
      <c r="G294" s="572"/>
      <c r="H294" s="572"/>
    </row>
    <row r="295" spans="1:8" ht="33.75" x14ac:dyDescent="0.2">
      <c r="A295" s="1245" t="s">
        <v>3221</v>
      </c>
      <c r="B295" s="1245" t="s">
        <v>3222</v>
      </c>
      <c r="C295" s="1239" t="s">
        <v>1943</v>
      </c>
      <c r="D295" s="1248" t="s">
        <v>58</v>
      </c>
      <c r="E295" s="360"/>
      <c r="F295" s="360"/>
      <c r="G295" s="572"/>
      <c r="H295" s="572"/>
    </row>
    <row r="296" spans="1:8" ht="45" x14ac:dyDescent="0.2">
      <c r="A296" s="1245" t="s">
        <v>3223</v>
      </c>
      <c r="B296" s="1245" t="s">
        <v>3224</v>
      </c>
      <c r="C296" s="1239" t="s">
        <v>1943</v>
      </c>
      <c r="D296" s="1248" t="s">
        <v>667</v>
      </c>
      <c r="E296" s="360"/>
      <c r="F296" s="360"/>
      <c r="G296" s="572"/>
      <c r="H296" s="572"/>
    </row>
    <row r="297" spans="1:8" ht="33.75" x14ac:dyDescent="0.2">
      <c r="A297" s="1245" t="s">
        <v>3225</v>
      </c>
      <c r="B297" s="1245" t="s">
        <v>3226</v>
      </c>
      <c r="C297" s="1239" t="s">
        <v>1943</v>
      </c>
      <c r="D297" s="1248" t="s">
        <v>667</v>
      </c>
      <c r="E297" s="360"/>
      <c r="F297" s="360"/>
      <c r="G297" s="572"/>
      <c r="H297" s="572"/>
    </row>
    <row r="298" spans="1:8" ht="33.75" x14ac:dyDescent="0.2">
      <c r="A298" s="1245" t="s">
        <v>3227</v>
      </c>
      <c r="B298" s="1245" t="s">
        <v>3228</v>
      </c>
      <c r="C298" s="1239" t="s">
        <v>1943</v>
      </c>
      <c r="D298" s="1248" t="s">
        <v>667</v>
      </c>
      <c r="E298" s="360"/>
      <c r="F298" s="360"/>
      <c r="G298" s="572"/>
      <c r="H298" s="572"/>
    </row>
    <row r="299" spans="1:8" ht="22.5" x14ac:dyDescent="0.2">
      <c r="A299" s="1245" t="s">
        <v>3229</v>
      </c>
      <c r="B299" s="1245" t="s">
        <v>3230</v>
      </c>
      <c r="C299" s="1239" t="s">
        <v>1943</v>
      </c>
      <c r="D299" s="1248" t="s">
        <v>667</v>
      </c>
      <c r="E299" s="360"/>
      <c r="F299" s="360"/>
      <c r="G299" s="572"/>
      <c r="H299" s="572"/>
    </row>
    <row r="300" spans="1:8" ht="45" x14ac:dyDescent="0.2">
      <c r="A300" s="1245" t="s">
        <v>3231</v>
      </c>
      <c r="B300" s="1245" t="s">
        <v>3232</v>
      </c>
      <c r="C300" s="1239" t="s">
        <v>1943</v>
      </c>
      <c r="D300" s="1248" t="s">
        <v>667</v>
      </c>
      <c r="E300" s="360"/>
      <c r="F300" s="360"/>
      <c r="G300" s="572"/>
      <c r="H300" s="572"/>
    </row>
    <row r="301" spans="1:8" x14ac:dyDescent="0.2">
      <c r="A301" s="1245" t="s">
        <v>3233</v>
      </c>
      <c r="B301" s="1245" t="s">
        <v>3234</v>
      </c>
      <c r="C301" s="1239" t="s">
        <v>1943</v>
      </c>
      <c r="D301" s="1248" t="s">
        <v>667</v>
      </c>
      <c r="E301" s="360"/>
      <c r="F301" s="360"/>
      <c r="G301" s="572"/>
      <c r="H301" s="572"/>
    </row>
    <row r="302" spans="1:8" ht="33.75" x14ac:dyDescent="0.2">
      <c r="A302" s="1245" t="s">
        <v>3235</v>
      </c>
      <c r="B302" s="1245" t="s">
        <v>3236</v>
      </c>
      <c r="C302" s="1239" t="s">
        <v>1943</v>
      </c>
      <c r="D302" s="1248" t="s">
        <v>667</v>
      </c>
      <c r="E302" s="360"/>
      <c r="F302" s="360"/>
      <c r="G302" s="572"/>
      <c r="H302" s="572"/>
    </row>
    <row r="303" spans="1:8" ht="22.5" x14ac:dyDescent="0.2">
      <c r="A303" s="1245" t="s">
        <v>3237</v>
      </c>
      <c r="B303" s="1245" t="s">
        <v>3238</v>
      </c>
      <c r="C303" s="1239" t="s">
        <v>1943</v>
      </c>
      <c r="D303" s="1248" t="s">
        <v>667</v>
      </c>
      <c r="E303" s="360"/>
      <c r="F303" s="360"/>
      <c r="G303" s="572"/>
      <c r="H303" s="572"/>
    </row>
    <row r="304" spans="1:8" ht="33.75" x14ac:dyDescent="0.2">
      <c r="A304" s="1245" t="s">
        <v>3239</v>
      </c>
      <c r="B304" s="1245" t="s">
        <v>3240</v>
      </c>
      <c r="C304" s="1239" t="s">
        <v>1943</v>
      </c>
      <c r="D304" s="1248" t="s">
        <v>667</v>
      </c>
      <c r="E304" s="360"/>
      <c r="F304" s="360"/>
      <c r="G304" s="572"/>
      <c r="H304" s="572"/>
    </row>
    <row r="305" spans="1:8" ht="22.5" x14ac:dyDescent="0.2">
      <c r="A305" s="1245" t="s">
        <v>3241</v>
      </c>
      <c r="B305" s="1245" t="s">
        <v>3242</v>
      </c>
      <c r="C305" s="1239" t="s">
        <v>1943</v>
      </c>
      <c r="D305" s="1248" t="s">
        <v>667</v>
      </c>
      <c r="E305" s="360"/>
      <c r="F305" s="360"/>
      <c r="G305" s="572"/>
      <c r="H305" s="572"/>
    </row>
    <row r="306" spans="1:8" ht="33.75" x14ac:dyDescent="0.2">
      <c r="A306" s="1245" t="s">
        <v>3243</v>
      </c>
      <c r="B306" s="1245" t="s">
        <v>3244</v>
      </c>
      <c r="C306" s="1239" t="s">
        <v>1943</v>
      </c>
      <c r="D306" s="1248" t="s">
        <v>667</v>
      </c>
      <c r="E306" s="360"/>
      <c r="F306" s="360"/>
      <c r="G306" s="572"/>
      <c r="H306" s="572"/>
    </row>
    <row r="307" spans="1:8" ht="22.5" x14ac:dyDescent="0.2">
      <c r="A307" s="1245" t="s">
        <v>3245</v>
      </c>
      <c r="B307" s="1245" t="s">
        <v>3246</v>
      </c>
      <c r="C307" s="1239" t="s">
        <v>1943</v>
      </c>
      <c r="D307" s="1248" t="s">
        <v>58</v>
      </c>
      <c r="E307" s="360"/>
      <c r="F307" s="360"/>
      <c r="G307" s="572"/>
      <c r="H307" s="572"/>
    </row>
    <row r="308" spans="1:8" ht="33.75" x14ac:dyDescent="0.2">
      <c r="A308" s="1245" t="s">
        <v>3248</v>
      </c>
      <c r="B308" s="1245" t="s">
        <v>3249</v>
      </c>
      <c r="C308" s="1240" t="s">
        <v>1944</v>
      </c>
      <c r="D308" s="1248" t="s">
        <v>1411</v>
      </c>
      <c r="E308" s="360"/>
      <c r="F308" s="360"/>
      <c r="G308" s="572"/>
      <c r="H308" s="572"/>
    </row>
    <row r="309" spans="1:8" ht="45" x14ac:dyDescent="0.2">
      <c r="A309" s="1245" t="s">
        <v>3250</v>
      </c>
      <c r="B309" s="1245" t="s">
        <v>3251</v>
      </c>
      <c r="C309" s="1240" t="s">
        <v>1944</v>
      </c>
      <c r="D309" s="1248" t="s">
        <v>1411</v>
      </c>
      <c r="E309" s="360"/>
      <c r="F309" s="360"/>
      <c r="G309" s="572"/>
      <c r="H309" s="572"/>
    </row>
    <row r="310" spans="1:8" ht="45" x14ac:dyDescent="0.2">
      <c r="A310" s="1245" t="s">
        <v>3252</v>
      </c>
      <c r="B310" s="1245" t="s">
        <v>3253</v>
      </c>
      <c r="C310" s="1240" t="s">
        <v>1944</v>
      </c>
      <c r="D310" s="1248" t="s">
        <v>667</v>
      </c>
      <c r="E310" s="360"/>
      <c r="F310" s="360"/>
      <c r="G310" s="572"/>
      <c r="H310" s="572"/>
    </row>
    <row r="311" spans="1:8" ht="45" x14ac:dyDescent="0.2">
      <c r="A311" s="1245" t="s">
        <v>3254</v>
      </c>
      <c r="B311" s="1245" t="s">
        <v>3255</v>
      </c>
      <c r="C311" s="1240" t="s">
        <v>1944</v>
      </c>
      <c r="D311" s="1248" t="s">
        <v>58</v>
      </c>
      <c r="E311" s="360"/>
      <c r="F311" s="360"/>
      <c r="G311" s="572"/>
      <c r="H311" s="572"/>
    </row>
    <row r="312" spans="1:8" ht="33.75" x14ac:dyDescent="0.2">
      <c r="A312" s="1245" t="s">
        <v>3256</v>
      </c>
      <c r="B312" s="1245" t="s">
        <v>3257</v>
      </c>
      <c r="C312" s="1240" t="s">
        <v>1944</v>
      </c>
      <c r="D312" s="1248" t="s">
        <v>667</v>
      </c>
      <c r="E312" s="360"/>
      <c r="F312" s="360"/>
      <c r="G312" s="572"/>
      <c r="H312" s="572"/>
    </row>
    <row r="313" spans="1:8" ht="33.75" x14ac:dyDescent="0.2">
      <c r="A313" s="1245" t="s">
        <v>3258</v>
      </c>
      <c r="B313" s="1245" t="s">
        <v>3259</v>
      </c>
      <c r="C313" s="1240" t="s">
        <v>1944</v>
      </c>
      <c r="D313" s="1248" t="s">
        <v>58</v>
      </c>
      <c r="E313" s="360"/>
      <c r="F313" s="360"/>
      <c r="G313" s="572"/>
      <c r="H313" s="572"/>
    </row>
    <row r="314" spans="1:8" ht="45" x14ac:dyDescent="0.2">
      <c r="A314" s="1245" t="s">
        <v>3260</v>
      </c>
      <c r="B314" s="1245" t="s">
        <v>3261</v>
      </c>
      <c r="C314" s="1240" t="s">
        <v>1944</v>
      </c>
      <c r="D314" s="1248" t="s">
        <v>58</v>
      </c>
      <c r="E314" s="360"/>
      <c r="F314" s="360"/>
      <c r="G314" s="572"/>
      <c r="H314" s="572"/>
    </row>
    <row r="315" spans="1:8" ht="33.75" x14ac:dyDescent="0.2">
      <c r="A315" s="1245" t="s">
        <v>3262</v>
      </c>
      <c r="B315" s="1245" t="s">
        <v>3263</v>
      </c>
      <c r="C315" s="1240" t="s">
        <v>1944</v>
      </c>
      <c r="D315" s="1248" t="s">
        <v>58</v>
      </c>
      <c r="E315" s="360"/>
      <c r="F315" s="360"/>
      <c r="G315" s="572"/>
      <c r="H315" s="572"/>
    </row>
    <row r="316" spans="1:8" ht="45" x14ac:dyDescent="0.2">
      <c r="A316" s="1245" t="s">
        <v>3264</v>
      </c>
      <c r="B316" s="1245" t="s">
        <v>3265</v>
      </c>
      <c r="C316" s="1240" t="s">
        <v>1944</v>
      </c>
      <c r="D316" s="1248" t="s">
        <v>58</v>
      </c>
      <c r="E316" s="360"/>
      <c r="F316" s="360"/>
      <c r="G316" s="572"/>
      <c r="H316" s="572"/>
    </row>
    <row r="317" spans="1:8" ht="56.25" x14ac:dyDescent="0.2">
      <c r="A317" s="1245" t="s">
        <v>3266</v>
      </c>
      <c r="B317" s="1245" t="s">
        <v>3267</v>
      </c>
      <c r="C317" s="1240" t="s">
        <v>1944</v>
      </c>
      <c r="D317" s="1248" t="s">
        <v>58</v>
      </c>
      <c r="E317" s="360"/>
      <c r="F317" s="360"/>
      <c r="G317" s="572"/>
      <c r="H317" s="572"/>
    </row>
    <row r="318" spans="1:8" ht="45" x14ac:dyDescent="0.2">
      <c r="A318" s="1245" t="s">
        <v>3268</v>
      </c>
      <c r="B318" s="1245" t="s">
        <v>3269</v>
      </c>
      <c r="C318" s="1240" t="s">
        <v>1944</v>
      </c>
      <c r="D318" s="1248" t="s">
        <v>706</v>
      </c>
      <c r="E318" s="360"/>
      <c r="F318" s="360"/>
      <c r="G318" s="572"/>
      <c r="H318" s="572"/>
    </row>
    <row r="319" spans="1:8" ht="45" x14ac:dyDescent="0.2">
      <c r="A319" s="1245" t="s">
        <v>3270</v>
      </c>
      <c r="B319" s="1245" t="s">
        <v>3271</v>
      </c>
      <c r="C319" s="1240" t="s">
        <v>1944</v>
      </c>
      <c r="D319" s="1248" t="s">
        <v>58</v>
      </c>
      <c r="E319" s="360"/>
      <c r="F319" s="360"/>
      <c r="G319" s="572"/>
      <c r="H319" s="572"/>
    </row>
    <row r="320" spans="1:8" ht="33.75" x14ac:dyDescent="0.2">
      <c r="A320" s="1245" t="s">
        <v>3272</v>
      </c>
      <c r="B320" s="1245" t="s">
        <v>3273</v>
      </c>
      <c r="C320" s="1240" t="s">
        <v>1944</v>
      </c>
      <c r="D320" s="1248" t="s">
        <v>667</v>
      </c>
      <c r="E320" s="360"/>
      <c r="F320" s="360"/>
      <c r="G320" s="572"/>
      <c r="H320" s="572"/>
    </row>
    <row r="321" spans="1:8" ht="45" x14ac:dyDescent="0.2">
      <c r="A321" s="1245" t="s">
        <v>3274</v>
      </c>
      <c r="B321" s="1245" t="s">
        <v>3275</v>
      </c>
      <c r="C321" s="1240" t="s">
        <v>1944</v>
      </c>
      <c r="D321" s="1248" t="s">
        <v>58</v>
      </c>
      <c r="E321" s="360"/>
      <c r="F321" s="360"/>
      <c r="G321" s="572"/>
      <c r="H321" s="572"/>
    </row>
    <row r="322" spans="1:8" ht="22.5" x14ac:dyDescent="0.2">
      <c r="A322" s="1245" t="s">
        <v>3276</v>
      </c>
      <c r="B322" s="1245" t="s">
        <v>3277</v>
      </c>
      <c r="C322" s="1240" t="s">
        <v>1944</v>
      </c>
      <c r="D322" s="1248" t="s">
        <v>58</v>
      </c>
      <c r="E322" s="360"/>
      <c r="F322" s="360"/>
      <c r="G322" s="572"/>
      <c r="H322" s="572"/>
    </row>
    <row r="323" spans="1:8" ht="33.75" x14ac:dyDescent="0.2">
      <c r="A323" s="1245" t="s">
        <v>3278</v>
      </c>
      <c r="B323" s="1245" t="s">
        <v>3279</v>
      </c>
      <c r="C323" s="1240" t="s">
        <v>1944</v>
      </c>
      <c r="D323" s="1248" t="s">
        <v>668</v>
      </c>
      <c r="E323" s="360"/>
      <c r="F323" s="360"/>
      <c r="G323" s="572"/>
      <c r="H323" s="572"/>
    </row>
    <row r="324" spans="1:8" ht="45" x14ac:dyDescent="0.2">
      <c r="A324" s="1245" t="s">
        <v>3280</v>
      </c>
      <c r="B324" s="1245" t="s">
        <v>3281</v>
      </c>
      <c r="C324" s="1240" t="s">
        <v>1944</v>
      </c>
      <c r="D324" s="1248" t="s">
        <v>58</v>
      </c>
      <c r="E324" s="360"/>
      <c r="F324" s="360"/>
      <c r="G324" s="572"/>
      <c r="H324" s="572"/>
    </row>
    <row r="325" spans="1:8" ht="33.75" x14ac:dyDescent="0.2">
      <c r="A325" s="1245" t="s">
        <v>3282</v>
      </c>
      <c r="B325" s="1245" t="s">
        <v>3283</v>
      </c>
      <c r="C325" s="1240" t="s">
        <v>1944</v>
      </c>
      <c r="D325" s="1248" t="s">
        <v>668</v>
      </c>
      <c r="E325" s="360"/>
      <c r="F325" s="360"/>
      <c r="G325" s="572"/>
      <c r="H325" s="572"/>
    </row>
    <row r="326" spans="1:8" ht="45" x14ac:dyDescent="0.2">
      <c r="A326" s="1245" t="s">
        <v>3284</v>
      </c>
      <c r="B326" s="1245" t="s">
        <v>3285</v>
      </c>
      <c r="C326" s="1240" t="s">
        <v>1944</v>
      </c>
      <c r="D326" s="1248" t="s">
        <v>667</v>
      </c>
      <c r="E326" s="360"/>
      <c r="F326" s="360"/>
      <c r="G326" s="572"/>
      <c r="H326" s="572"/>
    </row>
    <row r="327" spans="1:8" ht="33.75" x14ac:dyDescent="0.2">
      <c r="A327" s="1245" t="s">
        <v>3286</v>
      </c>
      <c r="B327" s="1245" t="s">
        <v>3287</v>
      </c>
      <c r="C327" s="1240" t="s">
        <v>1944</v>
      </c>
      <c r="D327" s="1248" t="s">
        <v>667</v>
      </c>
      <c r="E327" s="360"/>
      <c r="F327" s="360"/>
      <c r="G327" s="572"/>
      <c r="H327" s="572"/>
    </row>
    <row r="328" spans="1:8" ht="45" x14ac:dyDescent="0.2">
      <c r="A328" s="1245" t="s">
        <v>3288</v>
      </c>
      <c r="B328" s="1245" t="s">
        <v>3289</v>
      </c>
      <c r="C328" s="1240" t="s">
        <v>1944</v>
      </c>
      <c r="D328" s="1248" t="s">
        <v>667</v>
      </c>
      <c r="E328" s="360"/>
      <c r="F328" s="360"/>
      <c r="G328" s="572"/>
      <c r="H328" s="572"/>
    </row>
    <row r="329" spans="1:8" ht="33.75" x14ac:dyDescent="0.2">
      <c r="A329" s="1245" t="s">
        <v>3290</v>
      </c>
      <c r="B329" s="1245" t="s">
        <v>3291</v>
      </c>
      <c r="C329" s="1240" t="s">
        <v>1944</v>
      </c>
      <c r="D329" s="1248" t="s">
        <v>58</v>
      </c>
      <c r="E329" s="360"/>
      <c r="F329" s="360"/>
      <c r="G329" s="572"/>
      <c r="H329" s="572"/>
    </row>
    <row r="330" spans="1:8" ht="33.75" x14ac:dyDescent="0.2">
      <c r="A330" s="1245" t="s">
        <v>3292</v>
      </c>
      <c r="B330" s="1245" t="s">
        <v>3293</v>
      </c>
      <c r="C330" s="1240" t="s">
        <v>1944</v>
      </c>
      <c r="D330" s="1248" t="s">
        <v>667</v>
      </c>
      <c r="E330" s="360"/>
      <c r="F330" s="360"/>
      <c r="G330" s="572"/>
      <c r="H330" s="572"/>
    </row>
    <row r="331" spans="1:8" ht="33.75" x14ac:dyDescent="0.2">
      <c r="A331" s="1245" t="s">
        <v>3294</v>
      </c>
      <c r="B331" s="1245" t="s">
        <v>3295</v>
      </c>
      <c r="C331" s="1241" t="s">
        <v>1944</v>
      </c>
      <c r="D331" s="1249" t="s">
        <v>667</v>
      </c>
      <c r="E331" s="360"/>
      <c r="F331" s="360"/>
      <c r="G331" s="572"/>
      <c r="H331" s="572"/>
    </row>
    <row r="332" spans="1:8" ht="45" x14ac:dyDescent="0.2">
      <c r="A332" s="1245" t="s">
        <v>3296</v>
      </c>
      <c r="B332" s="1245" t="s">
        <v>3297</v>
      </c>
      <c r="C332" s="1239" t="s">
        <v>1944</v>
      </c>
      <c r="D332" s="1248" t="s">
        <v>58</v>
      </c>
      <c r="E332" s="360"/>
      <c r="F332" s="360"/>
      <c r="G332" s="572"/>
      <c r="H332" s="572"/>
    </row>
    <row r="333" spans="1:8" ht="56.25" x14ac:dyDescent="0.2">
      <c r="A333" s="1245" t="s">
        <v>3298</v>
      </c>
      <c r="B333" s="1245" t="s">
        <v>3299</v>
      </c>
      <c r="C333" s="1239" t="s">
        <v>1944</v>
      </c>
      <c r="D333" s="1248" t="s">
        <v>667</v>
      </c>
      <c r="E333" s="360"/>
      <c r="F333" s="360"/>
      <c r="G333" s="572"/>
      <c r="H333" s="572"/>
    </row>
    <row r="334" spans="1:8" ht="67.5" x14ac:dyDescent="0.2">
      <c r="A334" s="1245" t="s">
        <v>3300</v>
      </c>
      <c r="B334" s="1245" t="s">
        <v>3301</v>
      </c>
      <c r="C334" s="1239" t="s">
        <v>1944</v>
      </c>
      <c r="D334" s="1248" t="s">
        <v>667</v>
      </c>
      <c r="E334" s="360"/>
      <c r="F334" s="360"/>
      <c r="G334" s="572"/>
      <c r="H334" s="572"/>
    </row>
    <row r="335" spans="1:8" ht="67.5" x14ac:dyDescent="0.2">
      <c r="A335" s="1245" t="s">
        <v>3302</v>
      </c>
      <c r="B335" s="1245" t="s">
        <v>3303</v>
      </c>
      <c r="C335" s="1239" t="s">
        <v>1944</v>
      </c>
      <c r="D335" s="1248" t="s">
        <v>667</v>
      </c>
      <c r="E335" s="360"/>
      <c r="F335" s="360"/>
      <c r="G335" s="572"/>
      <c r="H335" s="572"/>
    </row>
    <row r="336" spans="1:8" ht="45" x14ac:dyDescent="0.2">
      <c r="A336" s="1245" t="s">
        <v>3304</v>
      </c>
      <c r="B336" s="1245" t="s">
        <v>3305</v>
      </c>
      <c r="C336" s="1239" t="s">
        <v>1944</v>
      </c>
      <c r="D336" s="1248" t="s">
        <v>667</v>
      </c>
      <c r="E336" s="360"/>
      <c r="F336" s="360"/>
      <c r="G336" s="572"/>
      <c r="H336" s="572"/>
    </row>
    <row r="337" spans="1:8" ht="45" x14ac:dyDescent="0.2">
      <c r="A337" s="1245" t="s">
        <v>3306</v>
      </c>
      <c r="B337" s="1245" t="s">
        <v>3307</v>
      </c>
      <c r="C337" s="1239" t="s">
        <v>1944</v>
      </c>
      <c r="D337" s="1248" t="s">
        <v>667</v>
      </c>
      <c r="E337" s="360"/>
      <c r="F337" s="360"/>
      <c r="G337" s="572"/>
      <c r="H337" s="572"/>
    </row>
    <row r="338" spans="1:8" ht="33.75" x14ac:dyDescent="0.2">
      <c r="A338" s="1245" t="s">
        <v>3308</v>
      </c>
      <c r="B338" s="1245" t="s">
        <v>3309</v>
      </c>
      <c r="C338" s="1239" t="s">
        <v>1945</v>
      </c>
      <c r="D338" s="1248" t="s">
        <v>667</v>
      </c>
      <c r="E338" s="360"/>
      <c r="F338" s="360"/>
      <c r="G338" s="572"/>
      <c r="H338" s="572"/>
    </row>
    <row r="339" spans="1:8" ht="22.5" x14ac:dyDescent="0.2">
      <c r="A339" s="1245" t="s">
        <v>3310</v>
      </c>
      <c r="B339" s="1245" t="s">
        <v>3311</v>
      </c>
      <c r="C339" s="1239" t="s">
        <v>1945</v>
      </c>
      <c r="D339" s="1248" t="s">
        <v>667</v>
      </c>
      <c r="E339" s="360"/>
      <c r="F339" s="360"/>
      <c r="G339" s="572"/>
      <c r="H339" s="572"/>
    </row>
    <row r="340" spans="1:8" ht="33.75" x14ac:dyDescent="0.2">
      <c r="A340" s="1245" t="s">
        <v>3312</v>
      </c>
      <c r="B340" s="1245" t="s">
        <v>3313</v>
      </c>
      <c r="C340" s="1239" t="s">
        <v>1945</v>
      </c>
      <c r="D340" s="1248" t="s">
        <v>667</v>
      </c>
      <c r="E340" s="360"/>
      <c r="F340" s="360"/>
      <c r="G340" s="572"/>
      <c r="H340" s="572"/>
    </row>
    <row r="341" spans="1:8" ht="45" x14ac:dyDescent="0.2">
      <c r="A341" s="1245" t="s">
        <v>3314</v>
      </c>
      <c r="B341" s="1245" t="s">
        <v>3315</v>
      </c>
      <c r="C341" s="1239" t="s">
        <v>1945</v>
      </c>
      <c r="D341" s="1248" t="s">
        <v>58</v>
      </c>
      <c r="E341" s="360"/>
      <c r="F341" s="360"/>
      <c r="G341" s="572"/>
      <c r="H341" s="572"/>
    </row>
    <row r="342" spans="1:8" ht="22.5" x14ac:dyDescent="0.2">
      <c r="A342" s="1245" t="s">
        <v>3316</v>
      </c>
      <c r="B342" s="1245" t="s">
        <v>3317</v>
      </c>
      <c r="C342" s="1239" t="s">
        <v>1945</v>
      </c>
      <c r="D342" s="1248" t="s">
        <v>667</v>
      </c>
      <c r="E342" s="360"/>
      <c r="F342" s="360"/>
      <c r="G342" s="572"/>
      <c r="H342" s="572"/>
    </row>
    <row r="343" spans="1:8" ht="33.75" x14ac:dyDescent="0.2">
      <c r="A343" s="1245" t="s">
        <v>3318</v>
      </c>
      <c r="B343" s="1245" t="s">
        <v>3319</v>
      </c>
      <c r="C343" s="1239" t="s">
        <v>1945</v>
      </c>
      <c r="D343" s="1248" t="s">
        <v>58</v>
      </c>
      <c r="E343" s="360"/>
      <c r="F343" s="360"/>
      <c r="G343" s="572"/>
      <c r="H343" s="572"/>
    </row>
    <row r="344" spans="1:8" ht="22.5" x14ac:dyDescent="0.2">
      <c r="A344" s="1245" t="s">
        <v>3320</v>
      </c>
      <c r="B344" s="1245" t="s">
        <v>3321</v>
      </c>
      <c r="C344" s="1239" t="s">
        <v>1945</v>
      </c>
      <c r="D344" s="1248" t="s">
        <v>58</v>
      </c>
      <c r="E344" s="360"/>
      <c r="F344" s="360"/>
      <c r="G344" s="572"/>
      <c r="H344" s="572"/>
    </row>
    <row r="345" spans="1:8" ht="33.75" x14ac:dyDescent="0.2">
      <c r="A345" s="1245" t="s">
        <v>3322</v>
      </c>
      <c r="B345" s="1245" t="s">
        <v>3323</v>
      </c>
      <c r="C345" s="1239" t="s">
        <v>1945</v>
      </c>
      <c r="D345" s="1248" t="s">
        <v>667</v>
      </c>
      <c r="E345" s="360"/>
      <c r="F345" s="360"/>
      <c r="G345" s="572"/>
      <c r="H345" s="572"/>
    </row>
    <row r="346" spans="1:8" ht="22.5" x14ac:dyDescent="0.2">
      <c r="A346" s="1250" t="s">
        <v>3324</v>
      </c>
      <c r="B346" s="1250" t="s">
        <v>3325</v>
      </c>
      <c r="C346" s="1239" t="s">
        <v>1945</v>
      </c>
      <c r="D346" s="1248" t="s">
        <v>58</v>
      </c>
      <c r="E346" s="360"/>
      <c r="F346" s="360"/>
      <c r="G346" s="572"/>
      <c r="H346" s="572"/>
    </row>
    <row r="347" spans="1:8" ht="33.75" x14ac:dyDescent="0.2">
      <c r="A347" s="1246" t="s">
        <v>3308</v>
      </c>
      <c r="B347" s="1246" t="s">
        <v>3309</v>
      </c>
      <c r="C347" s="1239" t="s">
        <v>1640</v>
      </c>
      <c r="D347" s="1248" t="s">
        <v>667</v>
      </c>
      <c r="E347" s="360"/>
      <c r="F347" s="360"/>
      <c r="G347" s="572"/>
      <c r="H347" s="572"/>
    </row>
    <row r="348" spans="1:8" ht="22.5" x14ac:dyDescent="0.2">
      <c r="A348" s="1246" t="s">
        <v>3310</v>
      </c>
      <c r="B348" s="1246" t="s">
        <v>3311</v>
      </c>
      <c r="C348" s="1239" t="s">
        <v>1640</v>
      </c>
      <c r="D348" s="1248" t="s">
        <v>667</v>
      </c>
      <c r="E348" s="360"/>
      <c r="F348" s="360"/>
      <c r="G348" s="572"/>
      <c r="H348" s="572"/>
    </row>
    <row r="349" spans="1:8" ht="33.75" x14ac:dyDescent="0.2">
      <c r="A349" s="1246" t="s">
        <v>3312</v>
      </c>
      <c r="B349" s="1246" t="s">
        <v>3313</v>
      </c>
      <c r="C349" s="1239" t="s">
        <v>1640</v>
      </c>
      <c r="D349" s="1248" t="s">
        <v>667</v>
      </c>
      <c r="E349" s="360"/>
      <c r="F349" s="360"/>
      <c r="G349" s="572"/>
      <c r="H349" s="572"/>
    </row>
    <row r="350" spans="1:8" ht="22.5" x14ac:dyDescent="0.2">
      <c r="A350" s="1246" t="s">
        <v>3316</v>
      </c>
      <c r="B350" s="1246" t="s">
        <v>3317</v>
      </c>
      <c r="C350" s="1239" t="s">
        <v>1640</v>
      </c>
      <c r="D350" s="1248" t="s">
        <v>667</v>
      </c>
      <c r="E350" s="360"/>
      <c r="F350" s="360"/>
      <c r="G350" s="572"/>
      <c r="H350" s="572"/>
    </row>
    <row r="351" spans="1:8" ht="33.75" x14ac:dyDescent="0.2">
      <c r="A351" s="1246" t="s">
        <v>3318</v>
      </c>
      <c r="B351" s="1246" t="s">
        <v>3319</v>
      </c>
      <c r="C351" s="1239" t="s">
        <v>1640</v>
      </c>
      <c r="D351" s="1248" t="s">
        <v>58</v>
      </c>
      <c r="E351" s="360"/>
      <c r="F351" s="360"/>
      <c r="G351" s="572"/>
      <c r="H351" s="572"/>
    </row>
    <row r="352" spans="1:8" ht="22.5" x14ac:dyDescent="0.2">
      <c r="A352" s="1246" t="s">
        <v>3320</v>
      </c>
      <c r="B352" s="1246" t="s">
        <v>3321</v>
      </c>
      <c r="C352" s="1239" t="s">
        <v>1640</v>
      </c>
      <c r="D352" s="1248" t="s">
        <v>58</v>
      </c>
      <c r="E352" s="360"/>
      <c r="F352" s="360"/>
      <c r="G352" s="572"/>
      <c r="H352" s="572"/>
    </row>
    <row r="353" spans="1:8" ht="33.75" x14ac:dyDescent="0.2">
      <c r="A353" s="1246" t="s">
        <v>3322</v>
      </c>
      <c r="B353" s="1246" t="s">
        <v>3323</v>
      </c>
      <c r="C353" s="1239" t="s">
        <v>1640</v>
      </c>
      <c r="D353" s="1248" t="s">
        <v>667</v>
      </c>
      <c r="E353" s="360"/>
      <c r="F353" s="360"/>
      <c r="G353" s="572"/>
      <c r="H353" s="572"/>
    </row>
    <row r="354" spans="1:8" ht="22.5" x14ac:dyDescent="0.2">
      <c r="A354" s="1246" t="s">
        <v>3324</v>
      </c>
      <c r="B354" s="1246" t="s">
        <v>3325</v>
      </c>
      <c r="C354" s="1239" t="s">
        <v>1640</v>
      </c>
      <c r="D354" s="1248" t="s">
        <v>58</v>
      </c>
      <c r="E354" s="360"/>
      <c r="F354" s="360"/>
      <c r="G354" s="572"/>
      <c r="H354" s="572"/>
    </row>
    <row r="355" spans="1:8" ht="33.75" x14ac:dyDescent="0.2">
      <c r="A355" s="1246" t="s">
        <v>3327</v>
      </c>
      <c r="B355" s="1246" t="s">
        <v>3328</v>
      </c>
      <c r="C355" s="1239" t="s">
        <v>3326</v>
      </c>
      <c r="D355" s="1248" t="s">
        <v>819</v>
      </c>
      <c r="E355" s="360"/>
      <c r="F355" s="360"/>
      <c r="G355" s="572"/>
      <c r="H355" s="572"/>
    </row>
    <row r="356" spans="1:8" ht="22.5" x14ac:dyDescent="0.2">
      <c r="A356" s="1246" t="s">
        <v>3329</v>
      </c>
      <c r="B356" s="1246" t="s">
        <v>3330</v>
      </c>
      <c r="C356" s="1239" t="s">
        <v>3326</v>
      </c>
      <c r="D356" s="1248" t="s">
        <v>3368</v>
      </c>
      <c r="E356" s="360"/>
      <c r="F356" s="360"/>
      <c r="G356" s="572"/>
      <c r="H356" s="572"/>
    </row>
    <row r="357" spans="1:8" x14ac:dyDescent="0.2">
      <c r="A357" s="1246" t="s">
        <v>3331</v>
      </c>
      <c r="B357" s="1246" t="s">
        <v>3332</v>
      </c>
      <c r="C357" s="1239" t="s">
        <v>3326</v>
      </c>
      <c r="D357" s="1248" t="s">
        <v>1057</v>
      </c>
      <c r="E357" s="360"/>
      <c r="F357" s="360"/>
      <c r="G357" s="572"/>
      <c r="H357" s="572"/>
    </row>
    <row r="358" spans="1:8" ht="22.5" x14ac:dyDescent="0.2">
      <c r="A358" s="1246" t="s">
        <v>3333</v>
      </c>
      <c r="B358" s="1246" t="s">
        <v>3334</v>
      </c>
      <c r="C358" s="1239" t="s">
        <v>3326</v>
      </c>
      <c r="D358" s="1248" t="s">
        <v>1940</v>
      </c>
      <c r="E358" s="360"/>
      <c r="F358" s="360"/>
      <c r="G358" s="572"/>
      <c r="H358" s="572"/>
    </row>
    <row r="359" spans="1:8" ht="33.75" x14ac:dyDescent="0.2">
      <c r="A359" s="1246" t="s">
        <v>3335</v>
      </c>
      <c r="B359" s="1246" t="s">
        <v>3336</v>
      </c>
      <c r="C359" s="1239" t="s">
        <v>3326</v>
      </c>
      <c r="D359" s="1248" t="s">
        <v>1941</v>
      </c>
      <c r="E359" s="360"/>
      <c r="F359" s="360"/>
      <c r="G359" s="572"/>
      <c r="H359" s="572"/>
    </row>
    <row r="360" spans="1:8" ht="33.75" x14ac:dyDescent="0.2">
      <c r="A360" s="1246" t="s">
        <v>3337</v>
      </c>
      <c r="B360" s="1246" t="s">
        <v>3338</v>
      </c>
      <c r="C360" s="1239" t="s">
        <v>3326</v>
      </c>
      <c r="D360" s="1248" t="s">
        <v>1940</v>
      </c>
      <c r="E360" s="360"/>
      <c r="F360" s="360"/>
      <c r="G360" s="572"/>
      <c r="H360" s="572"/>
    </row>
    <row r="361" spans="1:8" ht="33.75" x14ac:dyDescent="0.2">
      <c r="A361" s="1246" t="s">
        <v>3339</v>
      </c>
      <c r="B361" s="1246" t="s">
        <v>3338</v>
      </c>
      <c r="C361" s="1239" t="s">
        <v>3326</v>
      </c>
      <c r="D361" s="1248" t="s">
        <v>1941</v>
      </c>
      <c r="E361" s="360"/>
      <c r="F361" s="360"/>
      <c r="G361" s="572"/>
      <c r="H361" s="572"/>
    </row>
    <row r="362" spans="1:8" ht="33.75" x14ac:dyDescent="0.2">
      <c r="A362" s="1246" t="s">
        <v>3340</v>
      </c>
      <c r="B362" s="1246" t="s">
        <v>3341</v>
      </c>
      <c r="C362" s="1239" t="s">
        <v>3326</v>
      </c>
      <c r="D362" s="1248" t="s">
        <v>1941</v>
      </c>
      <c r="E362" s="360"/>
      <c r="F362" s="360"/>
      <c r="G362" s="572"/>
      <c r="H362" s="572"/>
    </row>
    <row r="363" spans="1:8" ht="33.75" x14ac:dyDescent="0.2">
      <c r="A363" s="1246" t="s">
        <v>3342</v>
      </c>
      <c r="B363" s="1246" t="s">
        <v>3343</v>
      </c>
      <c r="C363" s="1239" t="s">
        <v>3326</v>
      </c>
      <c r="D363" s="1248" t="s">
        <v>1939</v>
      </c>
      <c r="E363" s="360"/>
      <c r="F363" s="360"/>
      <c r="G363" s="572"/>
      <c r="H363" s="572"/>
    </row>
    <row r="364" spans="1:8" ht="33.75" x14ac:dyDescent="0.2">
      <c r="A364" s="1246" t="s">
        <v>3344</v>
      </c>
      <c r="B364" s="1246" t="s">
        <v>3345</v>
      </c>
      <c r="C364" s="1239" t="s">
        <v>3326</v>
      </c>
      <c r="D364" s="1248" t="s">
        <v>1939</v>
      </c>
      <c r="E364" s="360"/>
      <c r="F364" s="360"/>
      <c r="G364" s="572"/>
      <c r="H364" s="572"/>
    </row>
    <row r="365" spans="1:8" ht="33.75" x14ac:dyDescent="0.2">
      <c r="A365" s="1246" t="s">
        <v>3346</v>
      </c>
      <c r="B365" s="1246" t="s">
        <v>3347</v>
      </c>
      <c r="C365" s="1239" t="s">
        <v>3326</v>
      </c>
      <c r="D365" s="1248" t="s">
        <v>1939</v>
      </c>
      <c r="E365" s="360"/>
      <c r="F365" s="360"/>
      <c r="G365" s="572"/>
      <c r="H365" s="572"/>
    </row>
    <row r="366" spans="1:8" ht="22.5" x14ac:dyDescent="0.2">
      <c r="A366" s="1246" t="s">
        <v>3348</v>
      </c>
      <c r="B366" s="1246" t="s">
        <v>3349</v>
      </c>
      <c r="C366" s="1239" t="s">
        <v>3326</v>
      </c>
      <c r="D366" s="1248" t="s">
        <v>1940</v>
      </c>
      <c r="E366" s="360"/>
      <c r="F366" s="360"/>
      <c r="G366" s="572"/>
      <c r="H366" s="572"/>
    </row>
    <row r="367" spans="1:8" ht="22.5" x14ac:dyDescent="0.2">
      <c r="A367" s="1246" t="s">
        <v>3350</v>
      </c>
      <c r="B367" s="1246" t="s">
        <v>3349</v>
      </c>
      <c r="C367" s="1239" t="s">
        <v>3326</v>
      </c>
      <c r="D367" s="1248" t="s">
        <v>1941</v>
      </c>
      <c r="E367" s="360"/>
      <c r="F367" s="360"/>
      <c r="G367" s="572"/>
      <c r="H367" s="572"/>
    </row>
    <row r="368" spans="1:8" ht="33.75" x14ac:dyDescent="0.2">
      <c r="A368" s="1246" t="s">
        <v>3351</v>
      </c>
      <c r="B368" s="1246" t="s">
        <v>3352</v>
      </c>
      <c r="C368" s="1239" t="s">
        <v>3326</v>
      </c>
      <c r="D368" s="1248" t="s">
        <v>1941</v>
      </c>
      <c r="E368" s="360"/>
      <c r="F368" s="360"/>
      <c r="G368" s="572"/>
      <c r="H368" s="572"/>
    </row>
    <row r="369" spans="1:8" ht="22.5" x14ac:dyDescent="0.2">
      <c r="A369" s="1246" t="s">
        <v>3353</v>
      </c>
      <c r="B369" s="1246" t="s">
        <v>3354</v>
      </c>
      <c r="C369" s="1239" t="s">
        <v>3326</v>
      </c>
      <c r="D369" s="1248" t="s">
        <v>1940</v>
      </c>
      <c r="E369" s="360"/>
      <c r="F369" s="360"/>
      <c r="G369" s="572"/>
      <c r="H369" s="572"/>
    </row>
    <row r="370" spans="1:8" ht="22.5" x14ac:dyDescent="0.2">
      <c r="A370" s="1246" t="s">
        <v>3355</v>
      </c>
      <c r="B370" s="1246" t="s">
        <v>3356</v>
      </c>
      <c r="C370" s="1239" t="s">
        <v>3326</v>
      </c>
      <c r="D370" s="1248" t="s">
        <v>1941</v>
      </c>
      <c r="E370" s="360"/>
      <c r="F370" s="360"/>
      <c r="G370" s="572"/>
      <c r="H370" s="572"/>
    </row>
    <row r="371" spans="1:8" ht="22.5" x14ac:dyDescent="0.2">
      <c r="A371" s="1246" t="s">
        <v>3357</v>
      </c>
      <c r="B371" s="1246" t="s">
        <v>3358</v>
      </c>
      <c r="C371" s="1239" t="s">
        <v>3326</v>
      </c>
      <c r="D371" s="1248" t="s">
        <v>1941</v>
      </c>
      <c r="E371" s="360"/>
      <c r="F371" s="360"/>
      <c r="G371" s="572"/>
      <c r="H371" s="572"/>
    </row>
    <row r="372" spans="1:8" ht="22.5" x14ac:dyDescent="0.2">
      <c r="A372" s="1246" t="s">
        <v>3359</v>
      </c>
      <c r="B372" s="1246" t="s">
        <v>3360</v>
      </c>
      <c r="C372" s="1239" t="s">
        <v>3326</v>
      </c>
      <c r="D372" s="1248" t="s">
        <v>1939</v>
      </c>
      <c r="E372" s="360"/>
      <c r="F372" s="360"/>
      <c r="G372" s="572"/>
      <c r="H372" s="572"/>
    </row>
    <row r="373" spans="1:8" ht="22.5" x14ac:dyDescent="0.2">
      <c r="A373" s="1246" t="s">
        <v>3361</v>
      </c>
      <c r="B373" s="1246" t="s">
        <v>3358</v>
      </c>
      <c r="C373" s="1239" t="s">
        <v>3326</v>
      </c>
      <c r="D373" s="1248" t="s">
        <v>1940</v>
      </c>
      <c r="E373" s="360"/>
      <c r="F373" s="360"/>
      <c r="G373" s="572"/>
      <c r="H373" s="572"/>
    </row>
    <row r="374" spans="1:8" ht="33.75" x14ac:dyDescent="0.2">
      <c r="A374" s="1246" t="s">
        <v>3362</v>
      </c>
      <c r="B374" s="1246" t="s">
        <v>3363</v>
      </c>
      <c r="C374" s="1239" t="s">
        <v>3326</v>
      </c>
      <c r="D374" s="1248" t="s">
        <v>1940</v>
      </c>
      <c r="E374" s="360"/>
      <c r="F374" s="360"/>
      <c r="G374" s="572"/>
      <c r="H374" s="572"/>
    </row>
    <row r="375" spans="1:8" ht="33.75" x14ac:dyDescent="0.2">
      <c r="A375" s="1246" t="s">
        <v>3364</v>
      </c>
      <c r="B375" s="1246" t="s">
        <v>3363</v>
      </c>
      <c r="C375" s="1239" t="s">
        <v>3326</v>
      </c>
      <c r="D375" s="1248" t="s">
        <v>1941</v>
      </c>
      <c r="E375" s="360"/>
      <c r="F375" s="360"/>
      <c r="G375" s="572"/>
      <c r="H375" s="572"/>
    </row>
    <row r="376" spans="1:8" ht="22.5" x14ac:dyDescent="0.2">
      <c r="A376" s="1246" t="s">
        <v>3365</v>
      </c>
      <c r="B376" s="1246" t="s">
        <v>3366</v>
      </c>
      <c r="C376" s="1239" t="s">
        <v>3326</v>
      </c>
      <c r="D376" s="1248" t="s">
        <v>1940</v>
      </c>
      <c r="E376" s="360"/>
      <c r="F376" s="360"/>
      <c r="G376" s="572"/>
      <c r="H376" s="572"/>
    </row>
    <row r="377" spans="1:8" ht="22.5" x14ac:dyDescent="0.2">
      <c r="A377" s="1246" t="s">
        <v>3367</v>
      </c>
      <c r="B377" s="1246" t="s">
        <v>3366</v>
      </c>
      <c r="C377" s="1239" t="s">
        <v>3326</v>
      </c>
      <c r="D377" s="1248" t="s">
        <v>1941</v>
      </c>
      <c r="E377" s="360"/>
      <c r="F377" s="360"/>
      <c r="G377" s="572"/>
      <c r="H377" s="572"/>
    </row>
    <row r="378" spans="1:8" ht="33.75" x14ac:dyDescent="0.2">
      <c r="A378" s="1246" t="s">
        <v>3369</v>
      </c>
      <c r="B378" s="1246" t="s">
        <v>3370</v>
      </c>
      <c r="C378" s="1242" t="s">
        <v>3403</v>
      </c>
      <c r="D378" s="1251" t="s">
        <v>1057</v>
      </c>
      <c r="E378" s="360"/>
      <c r="F378" s="360"/>
      <c r="G378" s="572"/>
      <c r="H378" s="572"/>
    </row>
    <row r="379" spans="1:8" ht="33.75" x14ac:dyDescent="0.2">
      <c r="A379" s="1246" t="s">
        <v>3371</v>
      </c>
      <c r="B379" s="1246" t="s">
        <v>3372</v>
      </c>
      <c r="C379" s="1240" t="s">
        <v>3403</v>
      </c>
      <c r="D379" s="1248" t="s">
        <v>1057</v>
      </c>
      <c r="E379" s="360"/>
      <c r="F379" s="360"/>
      <c r="G379" s="572"/>
      <c r="H379" s="572"/>
    </row>
    <row r="380" spans="1:8" ht="56.25" x14ac:dyDescent="0.2">
      <c r="A380" s="1246" t="s">
        <v>3373</v>
      </c>
      <c r="B380" s="1246" t="s">
        <v>3299</v>
      </c>
      <c r="C380" s="1240" t="s">
        <v>3403</v>
      </c>
      <c r="D380" s="1248" t="s">
        <v>1057</v>
      </c>
      <c r="E380" s="360"/>
      <c r="F380" s="360"/>
      <c r="G380" s="572"/>
      <c r="H380" s="572"/>
    </row>
    <row r="381" spans="1:8" ht="33.75" x14ac:dyDescent="0.2">
      <c r="A381" s="1246" t="s">
        <v>3374</v>
      </c>
      <c r="B381" s="1246" t="s">
        <v>3375</v>
      </c>
      <c r="C381" s="1240" t="s">
        <v>3403</v>
      </c>
      <c r="D381" s="1248" t="s">
        <v>1057</v>
      </c>
      <c r="E381" s="360"/>
      <c r="F381" s="360"/>
      <c r="G381" s="572"/>
      <c r="H381" s="572"/>
    </row>
    <row r="382" spans="1:8" ht="67.5" x14ac:dyDescent="0.2">
      <c r="A382" s="1246" t="s">
        <v>3376</v>
      </c>
      <c r="B382" s="1246" t="s">
        <v>3301</v>
      </c>
      <c r="C382" s="1240" t="s">
        <v>3403</v>
      </c>
      <c r="D382" s="1248" t="s">
        <v>1057</v>
      </c>
      <c r="E382" s="360"/>
      <c r="F382" s="360"/>
      <c r="G382" s="572"/>
      <c r="H382" s="572"/>
    </row>
    <row r="383" spans="1:8" ht="33.75" x14ac:dyDescent="0.2">
      <c r="A383" s="1246" t="s">
        <v>3377</v>
      </c>
      <c r="B383" s="1246" t="s">
        <v>3378</v>
      </c>
      <c r="C383" s="1240" t="s">
        <v>3403</v>
      </c>
      <c r="D383" s="1248" t="s">
        <v>1941</v>
      </c>
      <c r="E383" s="360"/>
      <c r="F383" s="360"/>
      <c r="G383" s="572"/>
      <c r="H383" s="572"/>
    </row>
    <row r="384" spans="1:8" ht="33.75" x14ac:dyDescent="0.2">
      <c r="A384" s="1246" t="s">
        <v>3379</v>
      </c>
      <c r="B384" s="1246" t="s">
        <v>3380</v>
      </c>
      <c r="C384" s="1240" t="s">
        <v>3403</v>
      </c>
      <c r="D384" s="1248" t="s">
        <v>1940</v>
      </c>
      <c r="E384" s="360"/>
      <c r="F384" s="360"/>
      <c r="G384" s="572"/>
      <c r="H384" s="572"/>
    </row>
    <row r="385" spans="1:8" ht="22.5" x14ac:dyDescent="0.2">
      <c r="A385" s="1246" t="s">
        <v>3381</v>
      </c>
      <c r="B385" s="1246" t="s">
        <v>3277</v>
      </c>
      <c r="C385" s="1240" t="s">
        <v>3403</v>
      </c>
      <c r="D385" s="1248" t="s">
        <v>1057</v>
      </c>
      <c r="E385" s="360"/>
      <c r="F385" s="360"/>
      <c r="G385" s="572"/>
      <c r="H385" s="572"/>
    </row>
    <row r="386" spans="1:8" ht="45" x14ac:dyDescent="0.2">
      <c r="A386" s="1246" t="s">
        <v>3382</v>
      </c>
      <c r="B386" s="1246" t="s">
        <v>3383</v>
      </c>
      <c r="C386" s="1240" t="s">
        <v>3403</v>
      </c>
      <c r="D386" s="1248" t="s">
        <v>1057</v>
      </c>
      <c r="E386" s="360"/>
      <c r="F386" s="360"/>
      <c r="G386" s="572"/>
      <c r="H386" s="572"/>
    </row>
    <row r="387" spans="1:8" ht="33.75" x14ac:dyDescent="0.2">
      <c r="A387" s="1246" t="s">
        <v>3384</v>
      </c>
      <c r="B387" s="1246" t="s">
        <v>3385</v>
      </c>
      <c r="C387" s="1240" t="s">
        <v>3403</v>
      </c>
      <c r="D387" s="1248" t="s">
        <v>764</v>
      </c>
      <c r="E387" s="360"/>
      <c r="F387" s="360"/>
      <c r="G387" s="572"/>
      <c r="H387" s="572"/>
    </row>
    <row r="388" spans="1:8" ht="56.25" x14ac:dyDescent="0.2">
      <c r="A388" s="1246" t="s">
        <v>3386</v>
      </c>
      <c r="B388" s="1246" t="s">
        <v>3387</v>
      </c>
      <c r="C388" s="1240" t="s">
        <v>3403</v>
      </c>
      <c r="D388" s="1248" t="s">
        <v>1057</v>
      </c>
      <c r="E388" s="360"/>
      <c r="F388" s="360"/>
      <c r="G388" s="572"/>
      <c r="H388" s="572"/>
    </row>
    <row r="389" spans="1:8" ht="33.75" x14ac:dyDescent="0.2">
      <c r="A389" s="1246" t="s">
        <v>3388</v>
      </c>
      <c r="B389" s="1246" t="s">
        <v>3389</v>
      </c>
      <c r="C389" s="1240" t="s">
        <v>3403</v>
      </c>
      <c r="D389" s="1248" t="s">
        <v>764</v>
      </c>
      <c r="E389" s="360"/>
      <c r="F389" s="360"/>
      <c r="G389" s="572"/>
      <c r="H389" s="572"/>
    </row>
    <row r="390" spans="1:8" ht="33.75" x14ac:dyDescent="0.2">
      <c r="A390" s="1246" t="s">
        <v>3390</v>
      </c>
      <c r="B390" s="1246" t="s">
        <v>3391</v>
      </c>
      <c r="C390" s="1240" t="s">
        <v>3403</v>
      </c>
      <c r="D390" s="1248" t="s">
        <v>764</v>
      </c>
      <c r="E390" s="360"/>
      <c r="F390" s="360"/>
      <c r="G390" s="572"/>
      <c r="H390" s="572"/>
    </row>
    <row r="391" spans="1:8" ht="33.75" x14ac:dyDescent="0.2">
      <c r="A391" s="1246" t="s">
        <v>3392</v>
      </c>
      <c r="B391" s="1246" t="s">
        <v>3393</v>
      </c>
      <c r="C391" s="1240" t="s">
        <v>3403</v>
      </c>
      <c r="D391" s="1248" t="s">
        <v>1057</v>
      </c>
      <c r="E391" s="360"/>
      <c r="F391" s="360"/>
      <c r="G391" s="572"/>
      <c r="H391" s="572"/>
    </row>
    <row r="392" spans="1:8" ht="33.75" x14ac:dyDescent="0.2">
      <c r="A392" s="1246" t="s">
        <v>3394</v>
      </c>
      <c r="B392" s="1246" t="s">
        <v>3395</v>
      </c>
      <c r="C392" s="1240" t="s">
        <v>3403</v>
      </c>
      <c r="D392" s="1248" t="s">
        <v>1939</v>
      </c>
      <c r="E392" s="360"/>
      <c r="F392" s="360"/>
      <c r="G392" s="572"/>
      <c r="H392" s="572"/>
    </row>
    <row r="393" spans="1:8" ht="45" x14ac:dyDescent="0.2">
      <c r="A393" s="1246" t="s">
        <v>3396</v>
      </c>
      <c r="B393" s="1246" t="s">
        <v>3397</v>
      </c>
      <c r="C393" s="1240" t="s">
        <v>3403</v>
      </c>
      <c r="D393" s="1248" t="s">
        <v>1939</v>
      </c>
      <c r="E393" s="360"/>
      <c r="F393" s="360"/>
      <c r="G393" s="572"/>
      <c r="H393" s="572"/>
    </row>
    <row r="394" spans="1:8" ht="33.75" x14ac:dyDescent="0.2">
      <c r="A394" s="1246" t="s">
        <v>3398</v>
      </c>
      <c r="B394" s="1246" t="s">
        <v>3263</v>
      </c>
      <c r="C394" s="1240" t="s">
        <v>3403</v>
      </c>
      <c r="D394" s="1248" t="s">
        <v>1057</v>
      </c>
      <c r="E394" s="360"/>
      <c r="F394" s="360"/>
      <c r="G394" s="572"/>
      <c r="H394" s="572"/>
    </row>
    <row r="395" spans="1:8" ht="22.5" x14ac:dyDescent="0.2">
      <c r="A395" s="1246" t="s">
        <v>3399</v>
      </c>
      <c r="B395" s="1246" t="s">
        <v>3400</v>
      </c>
      <c r="C395" s="1240" t="s">
        <v>3403</v>
      </c>
      <c r="D395" s="1248" t="s">
        <v>1942</v>
      </c>
      <c r="E395" s="360"/>
      <c r="F395" s="360"/>
      <c r="G395" s="572"/>
      <c r="H395" s="572"/>
    </row>
    <row r="396" spans="1:8" ht="22.5" x14ac:dyDescent="0.2">
      <c r="A396" s="1246" t="s">
        <v>3401</v>
      </c>
      <c r="B396" s="1246" t="s">
        <v>3402</v>
      </c>
      <c r="C396" s="1240" t="s">
        <v>3403</v>
      </c>
      <c r="D396" s="1248" t="s">
        <v>1942</v>
      </c>
      <c r="E396" s="360"/>
      <c r="F396" s="360"/>
      <c r="G396" s="572"/>
      <c r="H396" s="572"/>
    </row>
    <row r="397" spans="1:8" ht="22.5" x14ac:dyDescent="0.2">
      <c r="A397" s="1252" t="s">
        <v>3404</v>
      </c>
      <c r="B397" s="1252" t="s">
        <v>3405</v>
      </c>
      <c r="C397" s="1243" t="s">
        <v>3436</v>
      </c>
      <c r="D397" s="1248" t="s">
        <v>3437</v>
      </c>
      <c r="E397" s="360"/>
      <c r="F397" s="360"/>
      <c r="G397" s="572"/>
      <c r="H397" s="572"/>
    </row>
    <row r="398" spans="1:8" ht="45" x14ac:dyDescent="0.2">
      <c r="A398" s="1252" t="s">
        <v>3406</v>
      </c>
      <c r="B398" s="1252" t="s">
        <v>3407</v>
      </c>
      <c r="C398" s="1244" t="s">
        <v>3436</v>
      </c>
      <c r="D398" s="1248" t="s">
        <v>3437</v>
      </c>
      <c r="E398" s="360"/>
      <c r="F398" s="360"/>
      <c r="G398" s="572"/>
      <c r="H398" s="572"/>
    </row>
    <row r="399" spans="1:8" ht="45" x14ac:dyDescent="0.2">
      <c r="A399" s="1252" t="s">
        <v>3408</v>
      </c>
      <c r="B399" s="1252" t="s">
        <v>3409</v>
      </c>
      <c r="C399" s="1244" t="s">
        <v>3436</v>
      </c>
      <c r="D399" s="1248" t="s">
        <v>1940</v>
      </c>
      <c r="E399" s="360"/>
      <c r="F399" s="360"/>
      <c r="G399" s="572"/>
      <c r="H399" s="572"/>
    </row>
    <row r="400" spans="1:8" ht="45" x14ac:dyDescent="0.2">
      <c r="A400" s="1252" t="s">
        <v>3410</v>
      </c>
      <c r="B400" s="1252" t="s">
        <v>3411</v>
      </c>
      <c r="C400" s="1244" t="s">
        <v>3436</v>
      </c>
      <c r="D400" s="1248" t="s">
        <v>1941</v>
      </c>
      <c r="E400" s="360"/>
      <c r="F400" s="360"/>
      <c r="G400" s="572"/>
      <c r="H400" s="572"/>
    </row>
    <row r="401" spans="1:8" ht="33.75" x14ac:dyDescent="0.2">
      <c r="A401" s="1252" t="s">
        <v>3412</v>
      </c>
      <c r="B401" s="1252" t="s">
        <v>3413</v>
      </c>
      <c r="C401" s="1244" t="s">
        <v>3436</v>
      </c>
      <c r="D401" s="1248" t="s">
        <v>819</v>
      </c>
      <c r="E401" s="360"/>
      <c r="F401" s="360"/>
      <c r="G401" s="572"/>
      <c r="H401" s="572"/>
    </row>
    <row r="402" spans="1:8" ht="33.75" x14ac:dyDescent="0.2">
      <c r="A402" s="1252" t="s">
        <v>3414</v>
      </c>
      <c r="B402" s="1252" t="s">
        <v>3415</v>
      </c>
      <c r="C402" s="1244" t="s">
        <v>3436</v>
      </c>
      <c r="D402" s="1248" t="s">
        <v>1940</v>
      </c>
      <c r="E402" s="360"/>
      <c r="F402" s="360"/>
      <c r="G402" s="572"/>
      <c r="H402" s="572"/>
    </row>
    <row r="403" spans="1:8" ht="33.75" x14ac:dyDescent="0.2">
      <c r="A403" s="1252" t="s">
        <v>3416</v>
      </c>
      <c r="B403" s="1252" t="s">
        <v>3415</v>
      </c>
      <c r="C403" s="1244" t="s">
        <v>3436</v>
      </c>
      <c r="D403" s="1248" t="s">
        <v>1941</v>
      </c>
      <c r="E403" s="360"/>
      <c r="F403" s="360"/>
      <c r="G403" s="572"/>
      <c r="H403" s="572"/>
    </row>
    <row r="404" spans="1:8" ht="22.5" x14ac:dyDescent="0.2">
      <c r="A404" s="1252" t="s">
        <v>3417</v>
      </c>
      <c r="B404" s="1252" t="s">
        <v>3418</v>
      </c>
      <c r="C404" s="1244" t="s">
        <v>3436</v>
      </c>
      <c r="D404" s="1248" t="s">
        <v>1939</v>
      </c>
      <c r="E404" s="360"/>
      <c r="F404" s="360"/>
      <c r="G404" s="572"/>
      <c r="H404" s="572"/>
    </row>
    <row r="405" spans="1:8" ht="33.75" x14ac:dyDescent="0.2">
      <c r="A405" s="1252" t="s">
        <v>3419</v>
      </c>
      <c r="B405" s="1252" t="s">
        <v>3420</v>
      </c>
      <c r="C405" s="1244" t="s">
        <v>3436</v>
      </c>
      <c r="D405" s="1248" t="s">
        <v>1057</v>
      </c>
      <c r="E405" s="360"/>
      <c r="F405" s="360"/>
      <c r="G405" s="572"/>
      <c r="H405" s="572"/>
    </row>
    <row r="406" spans="1:8" ht="33.75" x14ac:dyDescent="0.2">
      <c r="A406" s="1252" t="s">
        <v>3421</v>
      </c>
      <c r="B406" s="1252" t="s">
        <v>3422</v>
      </c>
      <c r="C406" s="1244" t="s">
        <v>3436</v>
      </c>
      <c r="D406" s="1248" t="s">
        <v>1941</v>
      </c>
      <c r="E406" s="360"/>
      <c r="F406" s="360"/>
      <c r="G406" s="572"/>
      <c r="H406" s="572"/>
    </row>
    <row r="407" spans="1:8" ht="33.75" x14ac:dyDescent="0.2">
      <c r="A407" s="1252" t="s">
        <v>3423</v>
      </c>
      <c r="B407" s="1252" t="s">
        <v>3424</v>
      </c>
      <c r="C407" s="1244" t="s">
        <v>3436</v>
      </c>
      <c r="D407" s="1248" t="s">
        <v>1940</v>
      </c>
      <c r="E407" s="360"/>
      <c r="F407" s="360"/>
      <c r="G407" s="572"/>
      <c r="H407" s="572"/>
    </row>
    <row r="408" spans="1:8" ht="22.5" x14ac:dyDescent="0.2">
      <c r="A408" s="1252" t="s">
        <v>3425</v>
      </c>
      <c r="B408" s="1252" t="s">
        <v>3426</v>
      </c>
      <c r="C408" s="1244" t="s">
        <v>3436</v>
      </c>
      <c r="D408" s="1248" t="s">
        <v>1941</v>
      </c>
      <c r="E408" s="360"/>
      <c r="F408" s="360"/>
      <c r="G408" s="572"/>
      <c r="H408" s="572"/>
    </row>
    <row r="409" spans="1:8" ht="22.5" x14ac:dyDescent="0.2">
      <c r="A409" s="1252" t="s">
        <v>3427</v>
      </c>
      <c r="B409" s="1252" t="s">
        <v>3426</v>
      </c>
      <c r="C409" s="1244" t="s">
        <v>3436</v>
      </c>
      <c r="D409" s="1248" t="s">
        <v>1940</v>
      </c>
      <c r="E409" s="360"/>
      <c r="F409" s="360"/>
      <c r="G409" s="572"/>
      <c r="H409" s="572"/>
    </row>
    <row r="410" spans="1:8" ht="45" x14ac:dyDescent="0.2">
      <c r="A410" s="1252" t="s">
        <v>3428</v>
      </c>
      <c r="B410" s="1252" t="s">
        <v>3429</v>
      </c>
      <c r="C410" s="1244" t="s">
        <v>3436</v>
      </c>
      <c r="D410" s="1248" t="s">
        <v>1941</v>
      </c>
      <c r="E410" s="360"/>
      <c r="F410" s="360"/>
      <c r="G410" s="572"/>
      <c r="H410" s="572"/>
    </row>
    <row r="411" spans="1:8" x14ac:dyDescent="0.2">
      <c r="A411" s="1252" t="s">
        <v>3430</v>
      </c>
      <c r="B411" s="1252" t="s">
        <v>3431</v>
      </c>
      <c r="C411" s="1244" t="s">
        <v>3436</v>
      </c>
      <c r="D411" s="1248" t="s">
        <v>1939</v>
      </c>
      <c r="E411" s="360"/>
      <c r="F411" s="360"/>
      <c r="G411" s="572"/>
      <c r="H411" s="572"/>
    </row>
    <row r="412" spans="1:8" ht="22.5" x14ac:dyDescent="0.2">
      <c r="A412" s="1252" t="s">
        <v>3432</v>
      </c>
      <c r="B412" s="1252" t="s">
        <v>3433</v>
      </c>
      <c r="C412" s="1244" t="s">
        <v>3436</v>
      </c>
      <c r="D412" s="1248" t="s">
        <v>1939</v>
      </c>
      <c r="E412" s="360"/>
      <c r="F412" s="360"/>
      <c r="G412" s="572"/>
      <c r="H412" s="572"/>
    </row>
    <row r="413" spans="1:8" ht="22.5" x14ac:dyDescent="0.2">
      <c r="A413" s="1252" t="s">
        <v>3434</v>
      </c>
      <c r="B413" s="1252" t="s">
        <v>3435</v>
      </c>
      <c r="C413" s="1244" t="s">
        <v>3436</v>
      </c>
      <c r="D413" s="1248" t="s">
        <v>764</v>
      </c>
      <c r="E413" s="360"/>
      <c r="F413" s="360"/>
      <c r="G413" s="572"/>
      <c r="H413" s="572"/>
    </row>
    <row r="414" spans="1:8" ht="22.5" x14ac:dyDescent="0.2">
      <c r="A414" s="1245" t="s">
        <v>3438</v>
      </c>
      <c r="B414" s="1245" t="s">
        <v>3439</v>
      </c>
      <c r="C414" s="1253" t="s">
        <v>3464</v>
      </c>
      <c r="D414" s="1248" t="s">
        <v>58</v>
      </c>
      <c r="E414" s="360"/>
      <c r="F414" s="360"/>
      <c r="G414" s="572"/>
      <c r="H414" s="572"/>
    </row>
    <row r="415" spans="1:8" ht="33.75" x14ac:dyDescent="0.2">
      <c r="A415" s="1245" t="s">
        <v>3440</v>
      </c>
      <c r="B415" s="1245" t="s">
        <v>3441</v>
      </c>
      <c r="C415" s="1253" t="s">
        <v>3464</v>
      </c>
      <c r="D415" s="1248" t="s">
        <v>667</v>
      </c>
      <c r="E415" s="360"/>
      <c r="F415" s="360"/>
      <c r="G415" s="572"/>
      <c r="H415" s="572"/>
    </row>
    <row r="416" spans="1:8" ht="33.75" x14ac:dyDescent="0.2">
      <c r="A416" s="1245" t="s">
        <v>3442</v>
      </c>
      <c r="B416" s="1245" t="s">
        <v>3443</v>
      </c>
      <c r="C416" s="1253" t="s">
        <v>3464</v>
      </c>
      <c r="D416" s="1248" t="s">
        <v>667</v>
      </c>
      <c r="E416" s="360"/>
      <c r="F416" s="360"/>
      <c r="G416" s="572"/>
      <c r="H416" s="572"/>
    </row>
    <row r="417" spans="1:8" ht="33.75" x14ac:dyDescent="0.2">
      <c r="A417" s="1245" t="s">
        <v>3444</v>
      </c>
      <c r="B417" s="1245" t="s">
        <v>3445</v>
      </c>
      <c r="C417" s="1253" t="s">
        <v>3464</v>
      </c>
      <c r="D417" s="1248" t="s">
        <v>668</v>
      </c>
      <c r="E417" s="360"/>
      <c r="F417" s="360"/>
      <c r="G417" s="572"/>
      <c r="H417" s="572"/>
    </row>
    <row r="418" spans="1:8" ht="33.75" x14ac:dyDescent="0.2">
      <c r="A418" s="1245" t="s">
        <v>3446</v>
      </c>
      <c r="B418" s="1245" t="s">
        <v>3447</v>
      </c>
      <c r="C418" s="1253" t="s">
        <v>3464</v>
      </c>
      <c r="D418" s="1248" t="s">
        <v>668</v>
      </c>
      <c r="E418" s="360"/>
      <c r="F418" s="360"/>
      <c r="G418" s="572"/>
      <c r="H418" s="572"/>
    </row>
    <row r="419" spans="1:8" ht="22.5" x14ac:dyDescent="0.2">
      <c r="A419" s="1245" t="s">
        <v>3448</v>
      </c>
      <c r="B419" s="1245" t="s">
        <v>3449</v>
      </c>
      <c r="C419" s="1253" t="s">
        <v>3464</v>
      </c>
      <c r="D419" s="1248" t="s">
        <v>58</v>
      </c>
      <c r="E419" s="360"/>
      <c r="F419" s="360"/>
      <c r="G419" s="572"/>
      <c r="H419" s="572"/>
    </row>
    <row r="420" spans="1:8" ht="33.75" x14ac:dyDescent="0.2">
      <c r="A420" s="1245" t="s">
        <v>3450</v>
      </c>
      <c r="B420" s="1245" t="s">
        <v>3451</v>
      </c>
      <c r="C420" s="1253" t="s">
        <v>3464</v>
      </c>
      <c r="D420" s="1248" t="s">
        <v>667</v>
      </c>
      <c r="E420" s="360"/>
      <c r="F420" s="360"/>
      <c r="G420" s="572"/>
      <c r="H420" s="572"/>
    </row>
    <row r="421" spans="1:8" ht="45" x14ac:dyDescent="0.2">
      <c r="A421" s="1245" t="s">
        <v>3452</v>
      </c>
      <c r="B421" s="1245" t="s">
        <v>3453</v>
      </c>
      <c r="C421" s="1253" t="s">
        <v>3464</v>
      </c>
      <c r="D421" s="1248" t="s">
        <v>58</v>
      </c>
      <c r="E421" s="360"/>
      <c r="F421" s="360"/>
      <c r="G421" s="572"/>
      <c r="H421" s="572"/>
    </row>
    <row r="422" spans="1:8" ht="22.5" x14ac:dyDescent="0.2">
      <c r="A422" s="1245" t="s">
        <v>3454</v>
      </c>
      <c r="B422" s="1245" t="s">
        <v>3455</v>
      </c>
      <c r="C422" s="1253" t="s">
        <v>3464</v>
      </c>
      <c r="D422" s="1248" t="s">
        <v>58</v>
      </c>
      <c r="E422" s="360"/>
      <c r="F422" s="360"/>
      <c r="G422" s="572"/>
      <c r="H422" s="572"/>
    </row>
    <row r="423" spans="1:8" ht="45" x14ac:dyDescent="0.2">
      <c r="A423" s="1245" t="s">
        <v>3456</v>
      </c>
      <c r="B423" s="1245" t="s">
        <v>3457</v>
      </c>
      <c r="C423" s="1253" t="s">
        <v>3464</v>
      </c>
      <c r="D423" s="1248" t="s">
        <v>58</v>
      </c>
      <c r="E423" s="360"/>
      <c r="F423" s="360"/>
      <c r="G423" s="572"/>
      <c r="H423" s="572"/>
    </row>
    <row r="424" spans="1:8" ht="22.5" x14ac:dyDescent="0.2">
      <c r="A424" s="1245" t="s">
        <v>3458</v>
      </c>
      <c r="B424" s="1245" t="s">
        <v>3459</v>
      </c>
      <c r="C424" s="1253" t="s">
        <v>3464</v>
      </c>
      <c r="D424" s="1248" t="s">
        <v>58</v>
      </c>
      <c r="E424" s="360"/>
      <c r="F424" s="360"/>
      <c r="G424" s="572"/>
      <c r="H424" s="572"/>
    </row>
    <row r="425" spans="1:8" ht="45" x14ac:dyDescent="0.2">
      <c r="A425" s="1245" t="s">
        <v>3460</v>
      </c>
      <c r="B425" s="1245" t="s">
        <v>3461</v>
      </c>
      <c r="C425" s="1253" t="s">
        <v>3464</v>
      </c>
      <c r="D425" s="1248" t="s">
        <v>58</v>
      </c>
      <c r="E425" s="360"/>
      <c r="F425" s="360"/>
      <c r="G425" s="572"/>
      <c r="H425" s="572"/>
    </row>
    <row r="426" spans="1:8" ht="33.75" x14ac:dyDescent="0.2">
      <c r="A426" s="1245" t="s">
        <v>3462</v>
      </c>
      <c r="B426" s="1245" t="s">
        <v>3463</v>
      </c>
      <c r="C426" s="1253" t="s">
        <v>3464</v>
      </c>
      <c r="D426" s="1248" t="s">
        <v>58</v>
      </c>
      <c r="E426" s="360"/>
      <c r="F426" s="360"/>
      <c r="G426" s="572"/>
      <c r="H426" s="572"/>
    </row>
    <row r="427" spans="1:8" ht="33.75" x14ac:dyDescent="0.2">
      <c r="A427" s="1252" t="s">
        <v>3465</v>
      </c>
      <c r="B427" s="1252" t="s">
        <v>3466</v>
      </c>
      <c r="C427" s="1254" t="s">
        <v>1946</v>
      </c>
      <c r="D427" s="1255" t="s">
        <v>667</v>
      </c>
      <c r="E427" s="360"/>
      <c r="F427" s="360"/>
      <c r="G427" s="572"/>
      <c r="H427" s="572"/>
    </row>
    <row r="428" spans="1:8" ht="33.75" x14ac:dyDescent="0.2">
      <c r="A428" s="1252" t="s">
        <v>3467</v>
      </c>
      <c r="B428" s="1252" t="s">
        <v>3468</v>
      </c>
      <c r="C428" s="1254" t="s">
        <v>1946</v>
      </c>
      <c r="D428" s="1255" t="s">
        <v>667</v>
      </c>
      <c r="E428" s="360"/>
      <c r="F428" s="360"/>
      <c r="G428" s="572"/>
      <c r="H428" s="572"/>
    </row>
    <row r="429" spans="1:8" ht="22.5" x14ac:dyDescent="0.2">
      <c r="A429" s="1252" t="s">
        <v>3469</v>
      </c>
      <c r="B429" s="1252" t="s">
        <v>3470</v>
      </c>
      <c r="C429" s="1254" t="s">
        <v>1946</v>
      </c>
      <c r="D429" s="1255" t="s">
        <v>667</v>
      </c>
      <c r="E429" s="360"/>
      <c r="F429" s="360"/>
      <c r="G429" s="572"/>
      <c r="H429" s="572"/>
    </row>
    <row r="430" spans="1:8" ht="33.75" x14ac:dyDescent="0.2">
      <c r="A430" s="1252" t="s">
        <v>3471</v>
      </c>
      <c r="B430" s="1252" t="s">
        <v>3472</v>
      </c>
      <c r="C430" s="1254" t="s">
        <v>1946</v>
      </c>
      <c r="D430" s="1255" t="s">
        <v>667</v>
      </c>
      <c r="E430" s="360"/>
      <c r="F430" s="360"/>
      <c r="G430" s="572"/>
      <c r="H430" s="572"/>
    </row>
    <row r="431" spans="1:8" ht="22.5" x14ac:dyDescent="0.2">
      <c r="A431" s="1252" t="s">
        <v>3473</v>
      </c>
      <c r="B431" s="1252" t="s">
        <v>3474</v>
      </c>
      <c r="C431" s="1254" t="s">
        <v>1946</v>
      </c>
      <c r="D431" s="1255" t="s">
        <v>667</v>
      </c>
      <c r="E431" s="360"/>
      <c r="F431" s="360"/>
      <c r="G431" s="572"/>
      <c r="H431" s="572"/>
    </row>
    <row r="432" spans="1:8" ht="22.5" x14ac:dyDescent="0.2">
      <c r="A432" s="1252" t="s">
        <v>3475</v>
      </c>
      <c r="B432" s="1252" t="s">
        <v>3476</v>
      </c>
      <c r="C432" s="1254" t="s">
        <v>1946</v>
      </c>
      <c r="D432" s="1255" t="s">
        <v>667</v>
      </c>
      <c r="E432" s="360"/>
      <c r="F432" s="360"/>
      <c r="G432" s="572"/>
      <c r="H432" s="572"/>
    </row>
    <row r="433" spans="1:8" ht="33.75" x14ac:dyDescent="0.2">
      <c r="A433" s="1252" t="s">
        <v>3444</v>
      </c>
      <c r="B433" s="1252" t="s">
        <v>3445</v>
      </c>
      <c r="C433" s="1254" t="s">
        <v>1946</v>
      </c>
      <c r="D433" s="1255" t="s">
        <v>668</v>
      </c>
      <c r="E433" s="360"/>
      <c r="F433" s="360"/>
      <c r="G433" s="572"/>
      <c r="H433" s="572"/>
    </row>
    <row r="434" spans="1:8" ht="33.75" x14ac:dyDescent="0.2">
      <c r="A434" s="1252" t="s">
        <v>3446</v>
      </c>
      <c r="B434" s="1252" t="s">
        <v>3447</v>
      </c>
      <c r="C434" s="1254" t="s">
        <v>1946</v>
      </c>
      <c r="D434" s="1255" t="s">
        <v>668</v>
      </c>
      <c r="E434" s="360"/>
      <c r="F434" s="360"/>
      <c r="G434" s="572"/>
      <c r="H434" s="572"/>
    </row>
    <row r="435" spans="1:8" ht="33.75" x14ac:dyDescent="0.2">
      <c r="A435" s="1252" t="s">
        <v>3477</v>
      </c>
      <c r="B435" s="1252" t="s">
        <v>3478</v>
      </c>
      <c r="C435" s="1254" t="s">
        <v>1946</v>
      </c>
      <c r="D435" s="1255" t="s">
        <v>668</v>
      </c>
      <c r="E435" s="360"/>
      <c r="F435" s="360"/>
      <c r="G435" s="572"/>
      <c r="H435" s="572"/>
    </row>
    <row r="436" spans="1:8" ht="33.75" x14ac:dyDescent="0.2">
      <c r="A436" s="1252" t="s">
        <v>3479</v>
      </c>
      <c r="B436" s="1252" t="s">
        <v>3480</v>
      </c>
      <c r="C436" s="1254" t="s">
        <v>1946</v>
      </c>
      <c r="D436" s="1255" t="s">
        <v>668</v>
      </c>
      <c r="E436" s="360"/>
      <c r="F436" s="360"/>
      <c r="G436" s="572"/>
      <c r="H436" s="572"/>
    </row>
    <row r="437" spans="1:8" ht="33.75" x14ac:dyDescent="0.2">
      <c r="A437" s="1252" t="s">
        <v>3481</v>
      </c>
      <c r="B437" s="1252" t="s">
        <v>3482</v>
      </c>
      <c r="C437" s="1254" t="s">
        <v>1946</v>
      </c>
      <c r="D437" s="1255" t="s">
        <v>668</v>
      </c>
      <c r="E437" s="360"/>
      <c r="F437" s="360"/>
      <c r="G437" s="572"/>
      <c r="H437" s="572"/>
    </row>
    <row r="438" spans="1:8" ht="22.5" x14ac:dyDescent="0.2">
      <c r="A438" s="1252" t="s">
        <v>3448</v>
      </c>
      <c r="B438" s="1252" t="s">
        <v>3449</v>
      </c>
      <c r="C438" s="1254" t="s">
        <v>1946</v>
      </c>
      <c r="D438" s="1255" t="s">
        <v>58</v>
      </c>
      <c r="E438" s="360"/>
      <c r="F438" s="360"/>
      <c r="G438" s="572"/>
      <c r="H438" s="572"/>
    </row>
    <row r="439" spans="1:8" ht="33.75" x14ac:dyDescent="0.2">
      <c r="A439" s="1252" t="s">
        <v>3483</v>
      </c>
      <c r="B439" s="1252" t="s">
        <v>3484</v>
      </c>
      <c r="C439" s="1254" t="s">
        <v>1946</v>
      </c>
      <c r="D439" s="1255" t="s">
        <v>58</v>
      </c>
      <c r="E439" s="360"/>
      <c r="F439" s="360"/>
      <c r="G439" s="572"/>
      <c r="H439" s="572"/>
    </row>
    <row r="440" spans="1:8" ht="33.75" x14ac:dyDescent="0.2">
      <c r="A440" s="1252" t="s">
        <v>3450</v>
      </c>
      <c r="B440" s="1252" t="s">
        <v>3451</v>
      </c>
      <c r="C440" s="1254" t="s">
        <v>1946</v>
      </c>
      <c r="D440" s="1255" t="s">
        <v>667</v>
      </c>
      <c r="E440" s="360"/>
      <c r="F440" s="360"/>
      <c r="G440" s="572"/>
      <c r="H440" s="572"/>
    </row>
    <row r="441" spans="1:8" ht="22.5" x14ac:dyDescent="0.2">
      <c r="A441" s="1252" t="s">
        <v>3485</v>
      </c>
      <c r="B441" s="1252" t="s">
        <v>3486</v>
      </c>
      <c r="C441" s="1254" t="s">
        <v>1946</v>
      </c>
      <c r="D441" s="1255" t="s">
        <v>667</v>
      </c>
      <c r="E441" s="360"/>
      <c r="F441" s="360"/>
      <c r="G441" s="572"/>
      <c r="H441" s="572"/>
    </row>
    <row r="442" spans="1:8" ht="45" x14ac:dyDescent="0.2">
      <c r="A442" s="1252" t="s">
        <v>3456</v>
      </c>
      <c r="B442" s="1252" t="s">
        <v>3457</v>
      </c>
      <c r="C442" s="1254" t="s">
        <v>1946</v>
      </c>
      <c r="D442" s="1255" t="s">
        <v>58</v>
      </c>
      <c r="E442" s="360"/>
      <c r="F442" s="360"/>
      <c r="G442" s="572"/>
      <c r="H442" s="572"/>
    </row>
    <row r="443" spans="1:8" ht="45" x14ac:dyDescent="0.2">
      <c r="A443" s="1252" t="s">
        <v>3460</v>
      </c>
      <c r="B443" s="1252" t="s">
        <v>3487</v>
      </c>
      <c r="C443" s="1254" t="s">
        <v>1946</v>
      </c>
      <c r="D443" s="1255" t="s">
        <v>58</v>
      </c>
      <c r="E443" s="360"/>
      <c r="F443" s="360"/>
      <c r="G443" s="572"/>
      <c r="H443" s="572"/>
    </row>
    <row r="444" spans="1:8" ht="45" x14ac:dyDescent="0.2">
      <c r="A444" s="1252" t="s">
        <v>3488</v>
      </c>
      <c r="B444" s="1252" t="s">
        <v>3489</v>
      </c>
      <c r="C444" s="1254" t="s">
        <v>1946</v>
      </c>
      <c r="D444" s="1255" t="s">
        <v>58</v>
      </c>
      <c r="E444" s="360"/>
      <c r="F444" s="360"/>
      <c r="G444" s="572"/>
      <c r="H444" s="572"/>
    </row>
    <row r="445" spans="1:8" ht="45" x14ac:dyDescent="0.2">
      <c r="A445" s="1252" t="s">
        <v>3490</v>
      </c>
      <c r="B445" s="1252" t="s">
        <v>3491</v>
      </c>
      <c r="C445" s="1254" t="s">
        <v>1946</v>
      </c>
      <c r="D445" s="1255" t="s">
        <v>667</v>
      </c>
      <c r="E445" s="360"/>
      <c r="F445" s="360"/>
      <c r="G445" s="572"/>
      <c r="H445" s="572"/>
    </row>
    <row r="446" spans="1:8" ht="45" x14ac:dyDescent="0.2">
      <c r="A446" s="1252" t="s">
        <v>3492</v>
      </c>
      <c r="B446" s="1252" t="s">
        <v>3493</v>
      </c>
      <c r="C446" s="1254" t="s">
        <v>1946</v>
      </c>
      <c r="D446" s="1255" t="s">
        <v>667</v>
      </c>
      <c r="E446" s="360"/>
      <c r="F446" s="360"/>
      <c r="G446" s="572"/>
      <c r="H446" s="572"/>
    </row>
    <row r="447" spans="1:8" ht="33.75" x14ac:dyDescent="0.2">
      <c r="A447" s="1252" t="s">
        <v>3494</v>
      </c>
      <c r="B447" s="1252" t="s">
        <v>3495</v>
      </c>
      <c r="C447" s="1256" t="s">
        <v>3504</v>
      </c>
      <c r="D447" s="1255" t="s">
        <v>819</v>
      </c>
      <c r="E447" s="360"/>
      <c r="F447" s="360"/>
      <c r="G447" s="572"/>
      <c r="H447" s="572"/>
    </row>
    <row r="448" spans="1:8" ht="22.5" customHeight="1" x14ac:dyDescent="0.2">
      <c r="A448" s="1252" t="s">
        <v>3497</v>
      </c>
      <c r="B448" s="1252" t="s">
        <v>3496</v>
      </c>
      <c r="C448" s="1256" t="s">
        <v>3504</v>
      </c>
      <c r="D448" s="1255" t="s">
        <v>1941</v>
      </c>
      <c r="E448" s="360"/>
      <c r="F448" s="360"/>
      <c r="G448" s="572"/>
      <c r="H448" s="572"/>
    </row>
    <row r="449" spans="1:8" ht="45" x14ac:dyDescent="0.2">
      <c r="A449" s="1252" t="s">
        <v>3498</v>
      </c>
      <c r="B449" s="1252" t="s">
        <v>3499</v>
      </c>
      <c r="C449" s="1256" t="s">
        <v>3504</v>
      </c>
      <c r="D449" s="1255" t="s">
        <v>1941</v>
      </c>
      <c r="E449" s="360"/>
      <c r="F449" s="360"/>
      <c r="G449" s="572"/>
      <c r="H449" s="572"/>
    </row>
    <row r="450" spans="1:8" ht="45" x14ac:dyDescent="0.2">
      <c r="A450" s="1252" t="s">
        <v>3500</v>
      </c>
      <c r="B450" s="1252" t="s">
        <v>3501</v>
      </c>
      <c r="C450" s="1256" t="s">
        <v>3504</v>
      </c>
      <c r="D450" s="1255" t="s">
        <v>1942</v>
      </c>
      <c r="E450" s="360"/>
      <c r="F450" s="360"/>
      <c r="G450" s="572"/>
      <c r="H450" s="572"/>
    </row>
    <row r="451" spans="1:8" ht="45" x14ac:dyDescent="0.2">
      <c r="A451" s="1252" t="s">
        <v>3502</v>
      </c>
      <c r="B451" s="1252" t="s">
        <v>3503</v>
      </c>
      <c r="C451" s="1256" t="s">
        <v>3504</v>
      </c>
      <c r="D451" s="1255" t="s">
        <v>1942</v>
      </c>
      <c r="E451" s="360"/>
      <c r="F451" s="360"/>
      <c r="G451" s="572"/>
      <c r="H451" s="572"/>
    </row>
    <row r="452" spans="1:8" ht="22.5" x14ac:dyDescent="0.2">
      <c r="A452" s="1252" t="s">
        <v>3505</v>
      </c>
      <c r="B452" s="1252" t="s">
        <v>3506</v>
      </c>
      <c r="C452" s="1256" t="s">
        <v>3523</v>
      </c>
      <c r="D452" s="1255" t="s">
        <v>764</v>
      </c>
      <c r="E452" s="360"/>
      <c r="F452" s="360"/>
      <c r="G452" s="572"/>
      <c r="H452" s="572"/>
    </row>
    <row r="453" spans="1:8" ht="22.5" x14ac:dyDescent="0.2">
      <c r="A453" s="1252" t="s">
        <v>3507</v>
      </c>
      <c r="B453" s="1252" t="s">
        <v>3508</v>
      </c>
      <c r="C453" s="1256" t="s">
        <v>3523</v>
      </c>
      <c r="D453" s="1255" t="s">
        <v>764</v>
      </c>
      <c r="E453" s="360"/>
      <c r="F453" s="360"/>
      <c r="G453" s="572"/>
      <c r="H453" s="572"/>
    </row>
    <row r="454" spans="1:8" ht="22.5" x14ac:dyDescent="0.2">
      <c r="A454" s="1252" t="s">
        <v>3509</v>
      </c>
      <c r="B454" s="1252" t="s">
        <v>3510</v>
      </c>
      <c r="C454" s="1256" t="s">
        <v>3523</v>
      </c>
      <c r="D454" s="1255" t="s">
        <v>819</v>
      </c>
      <c r="E454" s="360"/>
      <c r="F454" s="360"/>
      <c r="G454" s="572"/>
      <c r="H454" s="572"/>
    </row>
    <row r="455" spans="1:8" ht="22.5" x14ac:dyDescent="0.2">
      <c r="A455" s="1252" t="s">
        <v>3511</v>
      </c>
      <c r="B455" s="1252" t="s">
        <v>3512</v>
      </c>
      <c r="C455" s="1256" t="s">
        <v>3523</v>
      </c>
      <c r="D455" s="1255" t="s">
        <v>819</v>
      </c>
      <c r="E455" s="360"/>
      <c r="F455" s="360"/>
      <c r="G455" s="572"/>
      <c r="H455" s="572"/>
    </row>
    <row r="456" spans="1:8" ht="33.75" x14ac:dyDescent="0.2">
      <c r="A456" s="1252" t="s">
        <v>3513</v>
      </c>
      <c r="B456" s="1252" t="s">
        <v>3514</v>
      </c>
      <c r="C456" s="1256" t="s">
        <v>3523</v>
      </c>
      <c r="D456" s="1255" t="s">
        <v>819</v>
      </c>
      <c r="E456" s="360"/>
      <c r="F456" s="360"/>
      <c r="G456" s="572"/>
      <c r="H456" s="572"/>
    </row>
    <row r="457" spans="1:8" ht="22.5" x14ac:dyDescent="0.2">
      <c r="A457" s="1252" t="s">
        <v>3515</v>
      </c>
      <c r="B457" s="1252" t="s">
        <v>3516</v>
      </c>
      <c r="C457" s="1256" t="s">
        <v>3523</v>
      </c>
      <c r="D457" s="1255" t="s">
        <v>819</v>
      </c>
      <c r="E457" s="360"/>
      <c r="F457" s="360"/>
      <c r="G457" s="572"/>
      <c r="H457" s="572"/>
    </row>
    <row r="458" spans="1:8" ht="45" x14ac:dyDescent="0.2">
      <c r="A458" s="1252" t="s">
        <v>3517</v>
      </c>
      <c r="B458" s="1252" t="s">
        <v>3518</v>
      </c>
      <c r="C458" s="1256" t="s">
        <v>3523</v>
      </c>
      <c r="D458" s="1255" t="s">
        <v>764</v>
      </c>
      <c r="E458" s="360"/>
      <c r="F458" s="360"/>
      <c r="G458" s="572"/>
      <c r="H458" s="572"/>
    </row>
    <row r="459" spans="1:8" ht="22.5" x14ac:dyDescent="0.2">
      <c r="A459" s="1252" t="s">
        <v>3519</v>
      </c>
      <c r="B459" s="1252" t="s">
        <v>3520</v>
      </c>
      <c r="C459" s="1256" t="s">
        <v>3523</v>
      </c>
      <c r="D459" s="1255" t="s">
        <v>764</v>
      </c>
      <c r="E459" s="360"/>
      <c r="F459" s="360"/>
      <c r="G459" s="572"/>
      <c r="H459" s="572"/>
    </row>
    <row r="460" spans="1:8" ht="22.5" x14ac:dyDescent="0.2">
      <c r="A460" s="1252" t="s">
        <v>3521</v>
      </c>
      <c r="B460" s="1252" t="s">
        <v>3522</v>
      </c>
      <c r="C460" s="1256" t="s">
        <v>3523</v>
      </c>
      <c r="D460" s="1255" t="s">
        <v>764</v>
      </c>
      <c r="E460" s="360"/>
      <c r="F460" s="360"/>
      <c r="G460" s="572"/>
      <c r="H460" s="572"/>
    </row>
    <row r="461" spans="1:8" ht="22.5" x14ac:dyDescent="0.2">
      <c r="A461" s="1252" t="s">
        <v>3524</v>
      </c>
      <c r="B461" s="1252" t="s">
        <v>3455</v>
      </c>
      <c r="C461" s="1256" t="s">
        <v>3553</v>
      </c>
      <c r="D461" s="1255" t="s">
        <v>764</v>
      </c>
      <c r="E461" s="360"/>
      <c r="F461" s="360"/>
      <c r="G461" s="572"/>
      <c r="H461" s="572"/>
    </row>
    <row r="462" spans="1:8" ht="33.75" x14ac:dyDescent="0.2">
      <c r="A462" s="1252" t="s">
        <v>3525</v>
      </c>
      <c r="B462" s="1252" t="s">
        <v>3526</v>
      </c>
      <c r="C462" s="1256" t="s">
        <v>3553</v>
      </c>
      <c r="D462" s="1255" t="s">
        <v>764</v>
      </c>
      <c r="E462" s="360"/>
      <c r="F462" s="360"/>
      <c r="G462" s="572"/>
      <c r="H462" s="572"/>
    </row>
    <row r="463" spans="1:8" ht="22.5" x14ac:dyDescent="0.2">
      <c r="A463" s="1252" t="s">
        <v>3527</v>
      </c>
      <c r="B463" s="1252" t="s">
        <v>3528</v>
      </c>
      <c r="C463" s="1256" t="s">
        <v>3553</v>
      </c>
      <c r="D463" s="1255" t="s">
        <v>764</v>
      </c>
      <c r="E463" s="360"/>
      <c r="F463" s="360"/>
      <c r="G463" s="572"/>
      <c r="H463" s="572"/>
    </row>
    <row r="464" spans="1:8" ht="22.5" x14ac:dyDescent="0.2">
      <c r="A464" s="1252" t="s">
        <v>3529</v>
      </c>
      <c r="B464" s="1252" t="s">
        <v>3530</v>
      </c>
      <c r="C464" s="1256" t="s">
        <v>3553</v>
      </c>
      <c r="D464" s="1255" t="s">
        <v>764</v>
      </c>
      <c r="E464" s="360"/>
      <c r="F464" s="360"/>
      <c r="G464" s="572"/>
      <c r="H464" s="572"/>
    </row>
    <row r="465" spans="1:8" ht="45" x14ac:dyDescent="0.2">
      <c r="A465" s="1252" t="s">
        <v>3531</v>
      </c>
      <c r="B465" s="1252" t="s">
        <v>3532</v>
      </c>
      <c r="C465" s="1256" t="s">
        <v>3553</v>
      </c>
      <c r="D465" s="1255" t="s">
        <v>764</v>
      </c>
      <c r="E465" s="360"/>
      <c r="F465" s="360"/>
      <c r="G465" s="572"/>
      <c r="H465" s="572"/>
    </row>
    <row r="466" spans="1:8" ht="22.5" x14ac:dyDescent="0.2">
      <c r="A466" s="1252" t="s">
        <v>3533</v>
      </c>
      <c r="B466" s="1252" t="s">
        <v>3534</v>
      </c>
      <c r="C466" s="1256" t="s">
        <v>3553</v>
      </c>
      <c r="D466" s="1255" t="s">
        <v>764</v>
      </c>
      <c r="E466" s="360"/>
      <c r="F466" s="360"/>
      <c r="G466" s="572"/>
      <c r="H466" s="572"/>
    </row>
    <row r="467" spans="1:8" ht="45" x14ac:dyDescent="0.2">
      <c r="A467" s="1252" t="s">
        <v>3535</v>
      </c>
      <c r="B467" s="1252" t="s">
        <v>3536</v>
      </c>
      <c r="C467" s="1256" t="s">
        <v>3553</v>
      </c>
      <c r="D467" s="1255" t="s">
        <v>819</v>
      </c>
      <c r="E467" s="360"/>
      <c r="F467" s="360"/>
      <c r="G467" s="572"/>
      <c r="H467" s="572"/>
    </row>
    <row r="468" spans="1:8" ht="33.75" x14ac:dyDescent="0.2">
      <c r="A468" s="1252" t="s">
        <v>3537</v>
      </c>
      <c r="B468" s="1252" t="s">
        <v>3538</v>
      </c>
      <c r="C468" s="1256" t="s">
        <v>3553</v>
      </c>
      <c r="D468" s="1255" t="s">
        <v>1941</v>
      </c>
      <c r="E468" s="360"/>
      <c r="F468" s="360"/>
      <c r="G468" s="572"/>
      <c r="H468" s="572"/>
    </row>
    <row r="469" spans="1:8" ht="45" x14ac:dyDescent="0.2">
      <c r="A469" s="1252" t="s">
        <v>3539</v>
      </c>
      <c r="B469" s="1252" t="s">
        <v>3540</v>
      </c>
      <c r="C469" s="1256" t="s">
        <v>3553</v>
      </c>
      <c r="D469" s="1255" t="s">
        <v>1941</v>
      </c>
      <c r="E469" s="360"/>
      <c r="F469" s="360"/>
      <c r="G469" s="572"/>
      <c r="H469" s="572"/>
    </row>
    <row r="470" spans="1:8" ht="45" x14ac:dyDescent="0.2">
      <c r="A470" s="1252" t="s">
        <v>3541</v>
      </c>
      <c r="B470" s="1252" t="s">
        <v>3542</v>
      </c>
      <c r="C470" s="1256" t="s">
        <v>3553</v>
      </c>
      <c r="D470" s="1255" t="s">
        <v>1940</v>
      </c>
      <c r="E470" s="360"/>
      <c r="F470" s="360"/>
      <c r="G470" s="572"/>
      <c r="H470" s="572"/>
    </row>
    <row r="471" spans="1:8" ht="45" x14ac:dyDescent="0.2">
      <c r="A471" s="1252" t="s">
        <v>3543</v>
      </c>
      <c r="B471" s="1252" t="s">
        <v>3544</v>
      </c>
      <c r="C471" s="1256" t="s">
        <v>3553</v>
      </c>
      <c r="D471" s="1255" t="s">
        <v>1940</v>
      </c>
      <c r="E471" s="360"/>
      <c r="F471" s="360"/>
      <c r="G471" s="572"/>
      <c r="H471" s="572"/>
    </row>
    <row r="472" spans="1:8" ht="45" x14ac:dyDescent="0.2">
      <c r="A472" s="1252" t="s">
        <v>3545</v>
      </c>
      <c r="B472" s="1252" t="s">
        <v>3546</v>
      </c>
      <c r="C472" s="1256" t="s">
        <v>3553</v>
      </c>
      <c r="D472" s="1255" t="s">
        <v>1941</v>
      </c>
      <c r="E472" s="360"/>
      <c r="F472" s="360"/>
      <c r="G472" s="572"/>
      <c r="H472" s="572"/>
    </row>
    <row r="473" spans="1:8" ht="45" x14ac:dyDescent="0.2">
      <c r="A473" s="1252" t="s">
        <v>3547</v>
      </c>
      <c r="B473" s="1252" t="s">
        <v>3548</v>
      </c>
      <c r="C473" s="1256" t="s">
        <v>3553</v>
      </c>
      <c r="D473" s="1255" t="s">
        <v>1941</v>
      </c>
      <c r="E473" s="360"/>
      <c r="F473" s="360"/>
      <c r="G473" s="572"/>
      <c r="H473" s="572"/>
    </row>
    <row r="474" spans="1:8" ht="45" x14ac:dyDescent="0.2">
      <c r="A474" s="1252" t="s">
        <v>3549</v>
      </c>
      <c r="B474" s="1252" t="s">
        <v>3550</v>
      </c>
      <c r="C474" s="1256" t="s">
        <v>3553</v>
      </c>
      <c r="D474" s="1255" t="s">
        <v>819</v>
      </c>
      <c r="E474" s="360"/>
      <c r="F474" s="360"/>
      <c r="G474" s="572"/>
      <c r="H474" s="572"/>
    </row>
    <row r="475" spans="1:8" ht="22.5" x14ac:dyDescent="0.2">
      <c r="A475" s="1252" t="s">
        <v>3551</v>
      </c>
      <c r="B475" s="1252" t="s">
        <v>3552</v>
      </c>
      <c r="C475" s="1256" t="s">
        <v>3553</v>
      </c>
      <c r="D475" s="1255" t="s">
        <v>3437</v>
      </c>
      <c r="E475" s="360"/>
      <c r="F475" s="360"/>
      <c r="G475" s="572"/>
      <c r="H475" s="572"/>
    </row>
    <row r="476" spans="1:8" ht="22.5" x14ac:dyDescent="0.2">
      <c r="A476" s="1252" t="s">
        <v>3438</v>
      </c>
      <c r="B476" s="1252" t="s">
        <v>3439</v>
      </c>
      <c r="C476" s="1256" t="s">
        <v>1027</v>
      </c>
      <c r="D476" s="1255" t="s">
        <v>58</v>
      </c>
      <c r="E476" s="360"/>
      <c r="F476" s="360"/>
      <c r="G476" s="572"/>
      <c r="H476" s="572"/>
    </row>
    <row r="477" spans="1:8" ht="33.75" x14ac:dyDescent="0.2">
      <c r="A477" s="1252" t="s">
        <v>3440</v>
      </c>
      <c r="B477" s="1252" t="s">
        <v>3441</v>
      </c>
      <c r="C477" s="1256" t="s">
        <v>1027</v>
      </c>
      <c r="D477" s="1255" t="s">
        <v>667</v>
      </c>
      <c r="E477" s="360"/>
      <c r="F477" s="360"/>
      <c r="G477" s="572"/>
      <c r="H477" s="572"/>
    </row>
    <row r="478" spans="1:8" ht="33.75" x14ac:dyDescent="0.2">
      <c r="A478" s="1252" t="s">
        <v>3442</v>
      </c>
      <c r="B478" s="1252" t="s">
        <v>3443</v>
      </c>
      <c r="C478" s="1256" t="s">
        <v>1027</v>
      </c>
      <c r="D478" s="1255" t="s">
        <v>667</v>
      </c>
      <c r="E478" s="360"/>
      <c r="F478" s="360"/>
      <c r="G478" s="572"/>
      <c r="H478" s="572"/>
    </row>
    <row r="479" spans="1:8" ht="22.5" x14ac:dyDescent="0.2">
      <c r="A479" s="1252" t="s">
        <v>3554</v>
      </c>
      <c r="B479" s="1252" t="s">
        <v>3555</v>
      </c>
      <c r="C479" s="1256" t="s">
        <v>1027</v>
      </c>
      <c r="D479" s="1255" t="s">
        <v>58</v>
      </c>
      <c r="E479" s="360"/>
      <c r="F479" s="360"/>
      <c r="G479" s="572"/>
      <c r="H479" s="572"/>
    </row>
    <row r="480" spans="1:8" ht="45" x14ac:dyDescent="0.2">
      <c r="A480" s="1252" t="s">
        <v>3452</v>
      </c>
      <c r="B480" s="1252" t="s">
        <v>3453</v>
      </c>
      <c r="C480" s="1256" t="s">
        <v>1027</v>
      </c>
      <c r="D480" s="1255" t="s">
        <v>58</v>
      </c>
      <c r="E480" s="360"/>
      <c r="F480" s="360"/>
      <c r="G480" s="572"/>
      <c r="H480" s="572"/>
    </row>
    <row r="481" spans="1:8" ht="45" x14ac:dyDescent="0.2">
      <c r="A481" s="1252" t="s">
        <v>3556</v>
      </c>
      <c r="B481" s="1252" t="s">
        <v>3536</v>
      </c>
      <c r="C481" s="1256" t="s">
        <v>1027</v>
      </c>
      <c r="D481" s="1255" t="s">
        <v>58</v>
      </c>
      <c r="E481" s="360"/>
      <c r="F481" s="360"/>
      <c r="G481" s="572"/>
      <c r="H481" s="572"/>
    </row>
    <row r="482" spans="1:8" ht="22.5" x14ac:dyDescent="0.2">
      <c r="A482" s="1252" t="s">
        <v>3454</v>
      </c>
      <c r="B482" s="1252" t="s">
        <v>3455</v>
      </c>
      <c r="C482" s="1256" t="s">
        <v>1027</v>
      </c>
      <c r="D482" s="1255" t="s">
        <v>58</v>
      </c>
      <c r="E482" s="360"/>
      <c r="F482" s="360"/>
      <c r="G482" s="572"/>
      <c r="H482" s="572"/>
    </row>
    <row r="483" spans="1:8" ht="22.5" x14ac:dyDescent="0.2">
      <c r="A483" s="1252" t="s">
        <v>3458</v>
      </c>
      <c r="B483" s="1252" t="s">
        <v>3459</v>
      </c>
      <c r="C483" s="1256" t="s">
        <v>1027</v>
      </c>
      <c r="D483" s="1255" t="s">
        <v>58</v>
      </c>
      <c r="E483" s="360"/>
      <c r="F483" s="360"/>
      <c r="G483" s="572"/>
      <c r="H483" s="572"/>
    </row>
    <row r="484" spans="1:8" ht="33.75" x14ac:dyDescent="0.2">
      <c r="A484" s="1252" t="s">
        <v>3462</v>
      </c>
      <c r="B484" s="1252" t="s">
        <v>3463</v>
      </c>
      <c r="C484" s="1256" t="s">
        <v>1027</v>
      </c>
      <c r="D484" s="1255" t="s">
        <v>58</v>
      </c>
      <c r="E484" s="360"/>
      <c r="F484" s="360"/>
      <c r="G484" s="572"/>
      <c r="H484" s="572"/>
    </row>
    <row r="485" spans="1:8" ht="45" x14ac:dyDescent="0.2">
      <c r="A485" s="1252" t="s">
        <v>3557</v>
      </c>
      <c r="B485" s="1252" t="s">
        <v>3558</v>
      </c>
      <c r="C485" s="1256" t="s">
        <v>1027</v>
      </c>
      <c r="D485" s="1255" t="s">
        <v>58</v>
      </c>
      <c r="E485" s="360"/>
      <c r="F485" s="360"/>
      <c r="G485" s="572"/>
      <c r="H485" s="572"/>
    </row>
    <row r="486" spans="1:8" ht="22.5" x14ac:dyDescent="0.2">
      <c r="A486" s="1252" t="s">
        <v>3559</v>
      </c>
      <c r="B486" s="1252" t="s">
        <v>3528</v>
      </c>
      <c r="C486" s="1256" t="s">
        <v>1027</v>
      </c>
      <c r="D486" s="1255" t="s">
        <v>58</v>
      </c>
      <c r="E486" s="360"/>
      <c r="F486" s="360"/>
      <c r="G486" s="572"/>
      <c r="H486" s="572"/>
    </row>
    <row r="487" spans="1:8" ht="22.5" x14ac:dyDescent="0.2">
      <c r="A487" s="1252" t="s">
        <v>3560</v>
      </c>
      <c r="B487" s="1252" t="s">
        <v>3561</v>
      </c>
      <c r="C487" s="1256" t="s">
        <v>1027</v>
      </c>
      <c r="D487" s="1255" t="s">
        <v>58</v>
      </c>
      <c r="E487" s="360"/>
      <c r="F487" s="360"/>
      <c r="G487" s="572"/>
      <c r="H487" s="572"/>
    </row>
    <row r="488" spans="1:8" ht="22.5" x14ac:dyDescent="0.2">
      <c r="A488" s="1252" t="s">
        <v>3562</v>
      </c>
      <c r="B488" s="1252" t="s">
        <v>3563</v>
      </c>
      <c r="C488" s="1256" t="s">
        <v>1027</v>
      </c>
      <c r="D488" s="1257">
        <v>4020</v>
      </c>
      <c r="E488" s="360"/>
      <c r="F488" s="360"/>
      <c r="G488" s="572"/>
      <c r="H488" s="572"/>
    </row>
    <row r="489" spans="1:8" ht="33.75" x14ac:dyDescent="0.2">
      <c r="A489" s="1252" t="s">
        <v>3564</v>
      </c>
      <c r="B489" s="1252" t="s">
        <v>3565</v>
      </c>
      <c r="C489" s="1254" t="s">
        <v>1029</v>
      </c>
      <c r="D489" s="1255" t="s">
        <v>3573</v>
      </c>
      <c r="E489" s="360"/>
      <c r="F489" s="360"/>
      <c r="G489" s="572"/>
      <c r="H489" s="572"/>
    </row>
    <row r="490" spans="1:8" ht="22.5" x14ac:dyDescent="0.2">
      <c r="A490" s="1252" t="s">
        <v>3566</v>
      </c>
      <c r="B490" s="1252" t="s">
        <v>3567</v>
      </c>
      <c r="C490" s="1254" t="s">
        <v>1029</v>
      </c>
      <c r="D490" s="1255" t="s">
        <v>3574</v>
      </c>
      <c r="E490" s="360"/>
      <c r="F490" s="360"/>
      <c r="G490" s="572"/>
      <c r="H490" s="572"/>
    </row>
    <row r="491" spans="1:8" ht="22.5" x14ac:dyDescent="0.2">
      <c r="A491" s="1252" t="s">
        <v>3568</v>
      </c>
      <c r="B491" s="1252" t="s">
        <v>3567</v>
      </c>
      <c r="C491" s="1254" t="s">
        <v>1029</v>
      </c>
      <c r="D491" s="1255" t="s">
        <v>3573</v>
      </c>
      <c r="E491" s="360"/>
      <c r="F491" s="360"/>
      <c r="G491" s="572"/>
      <c r="H491" s="572"/>
    </row>
    <row r="492" spans="1:8" ht="45" x14ac:dyDescent="0.2">
      <c r="A492" s="1252" t="s">
        <v>3569</v>
      </c>
      <c r="B492" s="1252" t="s">
        <v>3570</v>
      </c>
      <c r="C492" s="1254" t="s">
        <v>1029</v>
      </c>
      <c r="D492" s="1255" t="s">
        <v>667</v>
      </c>
      <c r="E492" s="360"/>
      <c r="F492" s="360"/>
      <c r="G492" s="572"/>
      <c r="H492" s="572"/>
    </row>
    <row r="493" spans="1:8" ht="45" x14ac:dyDescent="0.2">
      <c r="A493" s="1252" t="s">
        <v>3571</v>
      </c>
      <c r="B493" s="1252" t="s">
        <v>3572</v>
      </c>
      <c r="C493" s="1254" t="s">
        <v>1029</v>
      </c>
      <c r="D493" s="1255" t="s">
        <v>667</v>
      </c>
      <c r="E493" s="360"/>
      <c r="F493" s="360"/>
      <c r="G493" s="572"/>
      <c r="H493" s="572"/>
    </row>
    <row r="494" spans="1:8" x14ac:dyDescent="0.2">
      <c r="A494" s="1208"/>
      <c r="B494" s="1208"/>
      <c r="C494" s="1210"/>
      <c r="D494" s="1209"/>
      <c r="E494" s="360"/>
      <c r="F494" s="360"/>
      <c r="G494" s="572"/>
      <c r="H494" s="572"/>
    </row>
    <row r="495" spans="1:8" ht="13.5" thickBot="1" x14ac:dyDescent="0.25">
      <c r="A495" s="565" t="s">
        <v>136</v>
      </c>
      <c r="B495" s="9"/>
      <c r="C495" s="62"/>
      <c r="D495" s="7">
        <f>+COUNT(#REF!)</f>
        <v>0</v>
      </c>
      <c r="E495" s="360"/>
      <c r="F495" s="360"/>
      <c r="G495" s="572"/>
      <c r="H495" s="572"/>
    </row>
    <row r="496" spans="1:8" ht="23.25" thickBot="1" x14ac:dyDescent="0.25">
      <c r="A496" s="541" t="s">
        <v>545</v>
      </c>
      <c r="B496" s="498" t="s">
        <v>120</v>
      </c>
      <c r="C496" s="499" t="s">
        <v>138</v>
      </c>
      <c r="D496" s="500" t="s">
        <v>140</v>
      </c>
      <c r="E496" s="500" t="s">
        <v>141</v>
      </c>
      <c r="F496" s="501" t="s">
        <v>407</v>
      </c>
      <c r="G496" s="572"/>
      <c r="H496" s="572"/>
    </row>
    <row r="497" spans="1:8" x14ac:dyDescent="0.2">
      <c r="A497" s="64"/>
      <c r="B497" s="18"/>
      <c r="C497" s="163"/>
      <c r="D497" s="163"/>
      <c r="E497" s="163"/>
      <c r="F497" s="163"/>
      <c r="G497" s="572"/>
      <c r="H497" s="572"/>
    </row>
    <row r="498" spans="1:8" x14ac:dyDescent="0.2">
      <c r="A498" s="66"/>
      <c r="B498" s="20"/>
      <c r="C498" s="163"/>
      <c r="D498" s="163"/>
      <c r="E498" s="163"/>
      <c r="F498" s="163"/>
      <c r="G498" s="572"/>
      <c r="H498" s="572"/>
    </row>
    <row r="499" spans="1:8" ht="13.5" thickBot="1" x14ac:dyDescent="0.25">
      <c r="A499" s="325"/>
      <c r="B499" s="27"/>
      <c r="C499" s="163"/>
      <c r="D499" s="163"/>
      <c r="E499" s="650"/>
      <c r="F499" s="650"/>
      <c r="G499" s="25"/>
      <c r="H499" s="25"/>
    </row>
    <row r="500" spans="1:8" ht="13.5" thickBot="1" x14ac:dyDescent="0.25">
      <c r="A500" s="573" t="s">
        <v>142</v>
      </c>
      <c r="B500" s="60"/>
      <c r="C500" s="50"/>
      <c r="D500" s="50"/>
      <c r="E500" s="651"/>
      <c r="F500" s="652"/>
      <c r="G500" s="26"/>
      <c r="H500" s="26"/>
    </row>
    <row r="501" spans="1:8" x14ac:dyDescent="0.2">
      <c r="A501" s="417"/>
      <c r="B501" s="30"/>
      <c r="C501" s="52"/>
      <c r="D501" s="52"/>
      <c r="E501" s="387"/>
      <c r="F501" s="387"/>
      <c r="G501" s="26"/>
      <c r="H501" s="26"/>
    </row>
    <row r="502" spans="1:8" x14ac:dyDescent="0.2">
      <c r="A502" s="562"/>
      <c r="B502" s="564"/>
      <c r="C502" s="574"/>
      <c r="D502" s="574"/>
      <c r="E502" s="387"/>
      <c r="F502" s="387"/>
      <c r="G502" s="26"/>
      <c r="H502" s="26"/>
    </row>
    <row r="503" spans="1:8" ht="13.5" thickBot="1" x14ac:dyDescent="0.25">
      <c r="A503" s="575" t="s">
        <v>110</v>
      </c>
      <c r="B503" s="9"/>
      <c r="C503" s="576"/>
      <c r="D503" s="7">
        <f>+COUNT(#REF!)</f>
        <v>0</v>
      </c>
      <c r="E503" s="387"/>
      <c r="F503" s="387"/>
      <c r="G503" s="26"/>
      <c r="H503" s="26"/>
    </row>
    <row r="504" spans="1:8" ht="23.25" thickBot="1" x14ac:dyDescent="0.25">
      <c r="A504" s="541" t="s">
        <v>545</v>
      </c>
      <c r="B504" s="498" t="s">
        <v>120</v>
      </c>
      <c r="C504" s="499" t="s">
        <v>138</v>
      </c>
      <c r="D504" s="646" t="s">
        <v>140</v>
      </c>
      <c r="E504" s="500" t="s">
        <v>141</v>
      </c>
      <c r="F504" s="501" t="s">
        <v>407</v>
      </c>
      <c r="G504" s="26"/>
      <c r="H504" s="26"/>
    </row>
    <row r="505" spans="1:8" x14ac:dyDescent="0.2">
      <c r="A505" s="64"/>
      <c r="B505" s="18"/>
      <c r="C505" s="163"/>
      <c r="D505" s="163"/>
      <c r="E505" s="163"/>
      <c r="F505" s="163"/>
      <c r="G505" s="9"/>
      <c r="H505" s="9"/>
    </row>
    <row r="506" spans="1:8" x14ac:dyDescent="0.2">
      <c r="A506" s="66"/>
      <c r="B506" s="20"/>
      <c r="C506" s="163"/>
      <c r="D506" s="163"/>
      <c r="E506" s="163"/>
      <c r="F506" s="163"/>
      <c r="G506" s="9"/>
      <c r="H506" s="9"/>
    </row>
    <row r="507" spans="1:8" ht="13.5" thickBot="1" x14ac:dyDescent="0.25">
      <c r="A507" s="325"/>
      <c r="B507" s="27"/>
      <c r="C507" s="163"/>
      <c r="D507" s="163"/>
      <c r="E507" s="163"/>
      <c r="F507" s="163"/>
      <c r="G507" s="25"/>
      <c r="H507" s="25"/>
    </row>
    <row r="508" spans="1:8" ht="13.5" thickBot="1" x14ac:dyDescent="0.25">
      <c r="A508" s="573" t="s">
        <v>142</v>
      </c>
      <c r="B508" s="60"/>
      <c r="C508" s="50"/>
      <c r="D508" s="50"/>
      <c r="E508" s="654"/>
      <c r="F508" s="655"/>
      <c r="G508" s="26"/>
      <c r="H508" s="26"/>
    </row>
    <row r="509" spans="1:8" x14ac:dyDescent="0.2">
      <c r="A509" s="417"/>
      <c r="B509" s="30"/>
      <c r="C509" s="52"/>
      <c r="D509" s="52"/>
      <c r="E509" s="387"/>
      <c r="F509" s="387"/>
      <c r="G509" s="26"/>
      <c r="H509" s="26"/>
    </row>
    <row r="510" spans="1:8" x14ac:dyDescent="0.2">
      <c r="A510" s="562"/>
      <c r="B510" s="564"/>
      <c r="C510" s="574"/>
      <c r="D510" s="574"/>
      <c r="E510" s="387"/>
      <c r="F510" s="387"/>
      <c r="G510" s="26"/>
      <c r="H510" s="26"/>
    </row>
    <row r="511" spans="1:8" ht="13.5" thickBot="1" x14ac:dyDescent="0.25">
      <c r="A511" s="565" t="s">
        <v>328</v>
      </c>
      <c r="B511" s="9"/>
      <c r="C511" s="506"/>
      <c r="D511" s="7">
        <f>+COUNT(#REF!)</f>
        <v>0</v>
      </c>
      <c r="E511" s="387"/>
      <c r="F511" s="387"/>
      <c r="G511" s="26"/>
      <c r="H511" s="26"/>
    </row>
    <row r="512" spans="1:8" ht="23.25" thickBot="1" x14ac:dyDescent="0.25">
      <c r="A512" s="541" t="s">
        <v>545</v>
      </c>
      <c r="B512" s="498" t="s">
        <v>120</v>
      </c>
      <c r="C512" s="499" t="s">
        <v>138</v>
      </c>
      <c r="D512" s="500" t="s">
        <v>140</v>
      </c>
      <c r="E512" s="647" t="s">
        <v>141</v>
      </c>
      <c r="F512" s="648" t="s">
        <v>407</v>
      </c>
      <c r="G512" s="26"/>
      <c r="H512" s="26"/>
    </row>
    <row r="513" spans="1:8" x14ac:dyDescent="0.2">
      <c r="A513" s="64"/>
      <c r="B513" s="18"/>
      <c r="C513" s="163"/>
      <c r="D513" s="163"/>
      <c r="E513" s="649"/>
      <c r="F513" s="649"/>
      <c r="G513" s="489"/>
      <c r="H513" s="489"/>
    </row>
    <row r="514" spans="1:8" x14ac:dyDescent="0.2">
      <c r="A514" s="66"/>
      <c r="B514" s="20"/>
      <c r="C514" s="163"/>
      <c r="D514" s="163"/>
      <c r="E514" s="649"/>
      <c r="F514" s="649"/>
      <c r="G514" s="9"/>
      <c r="H514" s="9"/>
    </row>
    <row r="515" spans="1:8" ht="13.5" thickBot="1" x14ac:dyDescent="0.25">
      <c r="A515" s="325"/>
      <c r="B515" s="27"/>
      <c r="C515" s="163"/>
      <c r="D515" s="163"/>
      <c r="E515" s="653"/>
      <c r="F515" s="653"/>
      <c r="G515" s="25"/>
      <c r="H515" s="25"/>
    </row>
    <row r="516" spans="1:8" ht="13.5" thickBot="1" x14ac:dyDescent="0.25">
      <c r="A516" s="573" t="s">
        <v>142</v>
      </c>
      <c r="B516" s="60"/>
      <c r="C516" s="50"/>
      <c r="D516" s="50"/>
      <c r="E516" s="50"/>
      <c r="F516" s="50"/>
      <c r="G516" s="26"/>
      <c r="H516" s="26"/>
    </row>
    <row r="517" spans="1:8" x14ac:dyDescent="0.2">
      <c r="A517" s="562"/>
      <c r="B517" s="564"/>
      <c r="C517" s="577"/>
      <c r="D517" s="9"/>
      <c r="E517" s="387"/>
      <c r="F517" s="387"/>
      <c r="G517" s="26"/>
      <c r="H517" s="26"/>
    </row>
    <row r="518" spans="1:8" x14ac:dyDescent="0.2">
      <c r="A518" s="562"/>
      <c r="B518" s="564"/>
      <c r="C518" s="574"/>
      <c r="D518" s="574"/>
      <c r="E518" s="387"/>
      <c r="F518" s="387"/>
      <c r="G518" s="26"/>
      <c r="H518" s="26"/>
    </row>
    <row r="519" spans="1:8" ht="13.5" thickBot="1" x14ac:dyDescent="0.25">
      <c r="A519" s="565" t="s">
        <v>329</v>
      </c>
      <c r="B519" s="9"/>
      <c r="C519" s="574"/>
      <c r="D519" s="7">
        <f>+COUNT(#REF!)</f>
        <v>0</v>
      </c>
      <c r="E519" s="387"/>
      <c r="F519" s="387"/>
      <c r="G519" s="26"/>
      <c r="H519" s="26"/>
    </row>
    <row r="520" spans="1:8" ht="23.25" thickBot="1" x14ac:dyDescent="0.25">
      <c r="A520" s="541" t="s">
        <v>545</v>
      </c>
      <c r="B520" s="498" t="s">
        <v>330</v>
      </c>
      <c r="C520" s="499" t="s">
        <v>138</v>
      </c>
      <c r="D520" s="500" t="s">
        <v>140</v>
      </c>
      <c r="E520" s="500" t="s">
        <v>141</v>
      </c>
      <c r="F520" s="501" t="s">
        <v>407</v>
      </c>
      <c r="G520" s="489"/>
      <c r="H520" s="489"/>
    </row>
    <row r="521" spans="1:8" x14ac:dyDescent="0.2">
      <c r="A521" s="578"/>
      <c r="B521" s="579"/>
      <c r="C521" s="163"/>
      <c r="D521" s="163"/>
      <c r="E521" s="163"/>
      <c r="F521" s="163"/>
      <c r="G521" s="9"/>
      <c r="H521" s="9"/>
    </row>
    <row r="522" spans="1:8" x14ac:dyDescent="0.2">
      <c r="A522" s="578"/>
      <c r="B522" s="579"/>
      <c r="C522" s="163"/>
      <c r="D522" s="163"/>
      <c r="E522" s="163"/>
      <c r="F522" s="163"/>
      <c r="G522" s="9"/>
      <c r="H522" s="9"/>
    </row>
    <row r="523" spans="1:8" ht="13.5" thickBot="1" x14ac:dyDescent="0.25">
      <c r="A523" s="325"/>
      <c r="B523" s="27"/>
      <c r="C523" s="163"/>
      <c r="D523" s="163"/>
      <c r="E523" s="163"/>
      <c r="F523" s="163"/>
      <c r="G523" s="26"/>
      <c r="H523" s="26"/>
    </row>
    <row r="524" spans="1:8" ht="13.5" thickBot="1" x14ac:dyDescent="0.25">
      <c r="A524" s="573" t="s">
        <v>142</v>
      </c>
      <c r="B524" s="60"/>
      <c r="C524" s="50"/>
      <c r="D524" s="50"/>
      <c r="E524" s="50"/>
      <c r="F524" s="51"/>
      <c r="G524" s="26"/>
      <c r="H524" s="26"/>
    </row>
    <row r="525" spans="1:8" x14ac:dyDescent="0.2">
      <c r="A525" s="562"/>
      <c r="B525" s="564"/>
      <c r="C525" s="62"/>
      <c r="D525" s="62"/>
      <c r="E525" s="387"/>
      <c r="F525" s="387"/>
      <c r="G525" s="26"/>
      <c r="H525" s="26"/>
    </row>
    <row r="526" spans="1:8" x14ac:dyDescent="0.2">
      <c r="A526" s="562"/>
      <c r="B526" s="564"/>
      <c r="C526" s="62"/>
      <c r="D526" s="62"/>
      <c r="E526" s="387"/>
      <c r="F526" s="387"/>
      <c r="G526" s="26"/>
      <c r="H526" s="26"/>
    </row>
    <row r="527" spans="1:8" x14ac:dyDescent="0.2">
      <c r="A527" s="580" t="s">
        <v>421</v>
      </c>
      <c r="B527" s="9"/>
      <c r="C527" s="9"/>
      <c r="D527" s="9"/>
      <c r="E527" s="387"/>
      <c r="F527" s="387"/>
      <c r="G527" s="26"/>
      <c r="H527" s="26"/>
    </row>
    <row r="528" spans="1:8" ht="13.5" thickBot="1" x14ac:dyDescent="0.25">
      <c r="A528" s="581" t="s">
        <v>993</v>
      </c>
      <c r="B528" s="9"/>
      <c r="C528" s="9"/>
      <c r="D528" s="9"/>
      <c r="E528" s="52"/>
      <c r="F528" s="52"/>
      <c r="G528" s="9"/>
      <c r="H528" s="9"/>
    </row>
    <row r="529" spans="1:8" ht="13.5" thickBot="1" x14ac:dyDescent="0.25">
      <c r="A529" s="542" t="s">
        <v>423</v>
      </c>
      <c r="B529" s="471" t="s">
        <v>121</v>
      </c>
      <c r="C529" s="540" t="s">
        <v>424</v>
      </c>
      <c r="D529" s="518" t="s">
        <v>425</v>
      </c>
      <c r="E529" s="9"/>
      <c r="F529" s="9"/>
      <c r="G529" s="9"/>
      <c r="H529" s="9"/>
    </row>
    <row r="530" spans="1:8" ht="36.75" customHeight="1" x14ac:dyDescent="0.2">
      <c r="A530" s="582" t="s">
        <v>3576</v>
      </c>
      <c r="B530" s="522" t="s">
        <v>3577</v>
      </c>
      <c r="C530" s="583"/>
      <c r="D530" s="520"/>
      <c r="E530" s="9"/>
      <c r="F530" s="9"/>
      <c r="G530" s="9"/>
      <c r="H530" s="9"/>
    </row>
    <row r="531" spans="1:8" x14ac:dyDescent="0.2">
      <c r="A531" s="582"/>
      <c r="B531" s="522"/>
      <c r="C531" s="583"/>
      <c r="D531" s="520"/>
      <c r="E531" s="9"/>
      <c r="F531" s="9"/>
      <c r="G531" s="9"/>
      <c r="H531" s="9"/>
    </row>
    <row r="532" spans="1:8" x14ac:dyDescent="0.2">
      <c r="A532" s="584"/>
      <c r="B532" s="524"/>
      <c r="C532" s="360"/>
      <c r="D532" s="360"/>
      <c r="E532" s="496"/>
      <c r="F532" s="9"/>
      <c r="G532" s="37"/>
      <c r="H532" s="37"/>
    </row>
    <row r="533" spans="1:8" x14ac:dyDescent="0.2">
      <c r="A533" s="562"/>
      <c r="B533" s="564"/>
      <c r="C533" s="62"/>
      <c r="D533" s="62"/>
      <c r="E533" s="37"/>
      <c r="F533" s="37"/>
      <c r="G533" s="37"/>
      <c r="H533" s="37"/>
    </row>
    <row r="534" spans="1:8" x14ac:dyDescent="0.2">
      <c r="A534" s="580" t="s">
        <v>335</v>
      </c>
      <c r="B534" s="9"/>
      <c r="C534" s="9"/>
      <c r="D534" s="9"/>
      <c r="E534" s="37"/>
      <c r="F534" s="37"/>
      <c r="G534" s="37"/>
      <c r="H534" s="37"/>
    </row>
    <row r="535" spans="1:8" ht="13.5" thickBot="1" x14ac:dyDescent="0.25">
      <c r="A535" s="581" t="s">
        <v>994</v>
      </c>
      <c r="B535" s="9"/>
      <c r="C535" s="9"/>
      <c r="D535" s="9"/>
      <c r="E535" s="37"/>
      <c r="F535" s="37"/>
      <c r="G535" s="37"/>
      <c r="H535" s="37"/>
    </row>
    <row r="536" spans="1:8" ht="13.5" thickBot="1" x14ac:dyDescent="0.25">
      <c r="A536" s="542" t="s">
        <v>423</v>
      </c>
      <c r="B536" s="517" t="s">
        <v>121</v>
      </c>
      <c r="C536" s="540" t="s">
        <v>424</v>
      </c>
      <c r="D536" s="518" t="s">
        <v>425</v>
      </c>
      <c r="E536" s="37"/>
      <c r="F536" s="37"/>
      <c r="G536" s="9"/>
      <c r="H536" s="9"/>
    </row>
    <row r="537" spans="1:8" x14ac:dyDescent="0.2">
      <c r="A537" s="585" t="s">
        <v>21</v>
      </c>
      <c r="B537" s="519" t="s">
        <v>22</v>
      </c>
      <c r="C537" s="520" t="s">
        <v>438</v>
      </c>
      <c r="D537" s="520"/>
      <c r="E537" s="9"/>
      <c r="F537" s="9"/>
      <c r="G537" s="9"/>
      <c r="H537" s="9"/>
    </row>
    <row r="538" spans="1:8" x14ac:dyDescent="0.2">
      <c r="A538" s="586"/>
      <c r="B538" s="522"/>
      <c r="C538" s="261"/>
      <c r="D538" s="261"/>
      <c r="E538" s="9"/>
      <c r="F538" s="9"/>
      <c r="G538" s="9"/>
      <c r="H538" s="9"/>
    </row>
    <row r="539" spans="1:8" x14ac:dyDescent="0.2">
      <c r="E539" s="496"/>
      <c r="F539" s="9"/>
      <c r="G539" s="37"/>
      <c r="H539" s="37"/>
    </row>
    <row r="540" spans="1:8" x14ac:dyDescent="0.2">
      <c r="E540" s="37"/>
      <c r="F540" s="37"/>
      <c r="G540" s="37"/>
      <c r="H540" s="37"/>
    </row>
    <row r="541" spans="1:8" x14ac:dyDescent="0.2">
      <c r="E541" s="37"/>
      <c r="F541" s="37"/>
      <c r="G541" s="37"/>
      <c r="H541" s="37"/>
    </row>
    <row r="542" spans="1:8" x14ac:dyDescent="0.2">
      <c r="E542" s="37"/>
      <c r="F542" s="37"/>
      <c r="G542" s="489"/>
      <c r="H542" s="489"/>
    </row>
  </sheetData>
  <customSheetViews>
    <customSheetView guid="{CFDDDCD9-14BA-46D0-BACB-8D2F29A56239}" topLeftCell="A91">
      <selection activeCell="B126" sqref="B126"/>
      <pageMargins left="0.7" right="0.7" top="0.75" bottom="0.75" header="0.3" footer="0.3"/>
      <pageSetup paperSize="9" orientation="portrait" r:id="rId1"/>
    </customSheetView>
    <customSheetView guid="{6B746EE9-112D-494A-A34D-DD33DA24FCB1}" topLeftCell="A247">
      <selection activeCell="B126" sqref="B126"/>
      <pageMargins left="0.7" right="0.7" top="0.75" bottom="0.75" header="0.3" footer="0.3"/>
      <pageSetup paperSize="9" orientation="portrait" r:id="rId2"/>
    </customSheetView>
    <customSheetView guid="{5DC0DB65-0B51-43B0-B8BB-8D3C0067049B}" topLeftCell="A247">
      <selection activeCell="A356" sqref="A356:XFD356"/>
      <pageMargins left="0.7" right="0.7" top="0.75" bottom="0.75" header="0.3" footer="0.3"/>
      <pageSetup paperSize="9" orientation="portrait" r:id="rId3"/>
    </customSheetView>
    <customSheetView guid="{8DF90023-6051-46F1-A20F-9BAF97B5126C}" scale="115" topLeftCell="A100">
      <selection activeCell="A3" sqref="A3"/>
      <pageMargins left="0.7" right="0.7" top="0.75" bottom="0.75" header="0.3" footer="0.3"/>
      <pageSetup paperSize="9" orientation="portrait" r:id="rId4"/>
    </customSheetView>
    <customSheetView guid="{A8F0939F-9581-40D1-B5DE-7692F53D4C7E}" topLeftCell="A247">
      <selection activeCell="B126" sqref="B126"/>
      <pageMargins left="0.7" right="0.7" top="0.75" bottom="0.75" header="0.3" footer="0.3"/>
      <pageSetup paperSize="9" orientation="portrait" r:id="rId5"/>
    </customSheetView>
  </customSheetViews>
  <mergeCells count="7">
    <mergeCell ref="A121:D121"/>
    <mergeCell ref="A119:F119"/>
    <mergeCell ref="A8:F8"/>
    <mergeCell ref="A113:F113"/>
    <mergeCell ref="G113:H113"/>
    <mergeCell ref="A118:F118"/>
    <mergeCell ref="G118:H118"/>
  </mergeCells>
  <pageMargins left="0.7" right="0.7" top="0.75" bottom="0.75" header="0.3" footer="0.3"/>
  <pageSetup paperSize="9" orientation="portrait" r:id="rId6"/>
  <drawing r:id="rId7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outlinePr summaryBelow="0" summaryRight="0"/>
  </sheetPr>
  <dimension ref="A1:IV110"/>
  <sheetViews>
    <sheetView showGridLines="0" workbookViewId="0">
      <pane ySplit="1" topLeftCell="A41" activePane="bottomLeft" state="frozenSplit"/>
      <selection pane="bottomLeft" activeCell="A52" sqref="A52"/>
    </sheetView>
  </sheetViews>
  <sheetFormatPr defaultColWidth="9.140625" defaultRowHeight="12.75" x14ac:dyDescent="0.2"/>
  <cols>
    <col min="1" max="1" width="23.5703125" style="715" customWidth="1"/>
    <col min="2" max="2" width="11.5703125" style="715" customWidth="1"/>
    <col min="3" max="3" width="39.140625" style="715" customWidth="1"/>
    <col min="4" max="8" width="11.5703125" style="715" customWidth="1"/>
    <col min="9" max="9" width="6.5703125" style="715" customWidth="1"/>
    <col min="10" max="16384" width="9.140625" style="715"/>
  </cols>
  <sheetData>
    <row r="1" spans="1:8" ht="54" x14ac:dyDescent="0.2">
      <c r="A1" s="709"/>
      <c r="B1" s="710"/>
      <c r="C1" s="693" t="s">
        <v>818</v>
      </c>
      <c r="D1" s="693"/>
      <c r="E1" s="693"/>
      <c r="F1" s="693"/>
      <c r="G1" s="709"/>
      <c r="H1" s="688"/>
    </row>
    <row r="2" spans="1:8" ht="13.5" thickBot="1" x14ac:dyDescent="0.25">
      <c r="A2" s="709"/>
      <c r="B2" s="709"/>
      <c r="C2" s="709"/>
      <c r="D2" s="709"/>
      <c r="E2" s="709"/>
      <c r="F2" s="709"/>
      <c r="G2" s="709"/>
      <c r="H2" s="709"/>
    </row>
    <row r="3" spans="1:8" ht="26.25" thickBot="1" x14ac:dyDescent="0.25">
      <c r="A3" s="701" t="s">
        <v>115</v>
      </c>
      <c r="B3" s="701"/>
      <c r="C3" s="692" t="s">
        <v>1191</v>
      </c>
      <c r="D3" s="711"/>
      <c r="E3" s="711"/>
      <c r="F3" s="703"/>
      <c r="G3" s="688"/>
      <c r="H3" s="709"/>
    </row>
    <row r="4" spans="1:8" x14ac:dyDescent="0.2">
      <c r="A4" s="701" t="s">
        <v>116</v>
      </c>
      <c r="B4" s="701"/>
      <c r="C4" s="722" t="s">
        <v>650</v>
      </c>
      <c r="D4" s="722"/>
      <c r="E4" s="722"/>
      <c r="F4" s="722"/>
      <c r="G4" s="688"/>
      <c r="H4" s="709"/>
    </row>
    <row r="5" spans="1:8" x14ac:dyDescent="0.2">
      <c r="A5" s="701" t="s">
        <v>117</v>
      </c>
      <c r="B5" s="701"/>
      <c r="C5" s="722" t="s">
        <v>1192</v>
      </c>
      <c r="D5" s="722"/>
      <c r="E5" s="722"/>
      <c r="F5" s="722"/>
      <c r="G5" s="688"/>
      <c r="H5" s="709"/>
    </row>
    <row r="6" spans="1:8" x14ac:dyDescent="0.2">
      <c r="A6" s="701" t="s">
        <v>118</v>
      </c>
      <c r="B6" s="701"/>
      <c r="C6" s="720">
        <v>9</v>
      </c>
      <c r="D6" s="722"/>
      <c r="E6" s="722"/>
      <c r="F6" s="722"/>
      <c r="G6" s="688"/>
      <c r="H6" s="709"/>
    </row>
    <row r="7" spans="1:8" x14ac:dyDescent="0.2">
      <c r="A7" s="701" t="s">
        <v>5</v>
      </c>
      <c r="B7" s="701"/>
      <c r="C7" s="720">
        <v>10</v>
      </c>
      <c r="D7" s="722"/>
      <c r="E7" s="722"/>
      <c r="F7" s="722"/>
      <c r="G7" s="688"/>
      <c r="H7" s="709"/>
    </row>
    <row r="8" spans="1:8" x14ac:dyDescent="0.2">
      <c r="A8" s="701" t="s">
        <v>6</v>
      </c>
      <c r="B8" s="701"/>
      <c r="C8" s="720">
        <v>2</v>
      </c>
      <c r="D8" s="722"/>
      <c r="E8" s="722"/>
      <c r="F8" s="722"/>
      <c r="G8" s="688"/>
      <c r="H8" s="709"/>
    </row>
    <row r="9" spans="1:8" x14ac:dyDescent="0.2">
      <c r="A9" s="701"/>
      <c r="B9" s="701"/>
      <c r="C9" s="702"/>
      <c r="D9" s="722"/>
      <c r="E9" s="722"/>
      <c r="F9" s="722"/>
      <c r="G9" s="688"/>
      <c r="H9" s="709"/>
    </row>
    <row r="10" spans="1:8" ht="36" x14ac:dyDescent="0.2">
      <c r="A10" s="701" t="s">
        <v>119</v>
      </c>
      <c r="B10" s="701"/>
      <c r="C10" s="701"/>
      <c r="D10" s="701"/>
      <c r="E10" s="701"/>
      <c r="F10" s="701"/>
      <c r="G10" s="688"/>
      <c r="H10" s="709"/>
    </row>
    <row r="11" spans="1:8" s="695" customFormat="1" ht="36" x14ac:dyDescent="0.2">
      <c r="A11" s="701" t="s">
        <v>404</v>
      </c>
      <c r="B11" s="701"/>
      <c r="C11" s="702" t="s">
        <v>1193</v>
      </c>
      <c r="D11" s="723"/>
      <c r="E11" s="723"/>
      <c r="F11" s="723"/>
      <c r="G11" s="699"/>
      <c r="H11" s="687"/>
    </row>
    <row r="12" spans="1:8" s="695" customFormat="1" x14ac:dyDescent="0.2">
      <c r="A12" s="701"/>
      <c r="B12" s="701"/>
      <c r="C12" s="702"/>
      <c r="D12" s="723"/>
      <c r="E12" s="723"/>
      <c r="F12" s="723"/>
      <c r="G12" s="699"/>
      <c r="H12" s="687"/>
    </row>
    <row r="13" spans="1:8" x14ac:dyDescent="0.2">
      <c r="A13" s="690" t="s">
        <v>405</v>
      </c>
      <c r="B13" s="720"/>
      <c r="C13" s="720"/>
      <c r="D13" s="720"/>
      <c r="E13" s="720"/>
      <c r="F13" s="720"/>
      <c r="G13" s="714"/>
      <c r="H13" s="714"/>
    </row>
    <row r="14" spans="1:8" s="704" customFormat="1" ht="13.5" thickBot="1" x14ac:dyDescent="0.25">
      <c r="A14" s="1405" t="s">
        <v>405</v>
      </c>
      <c r="B14" s="1406"/>
      <c r="C14" s="1406"/>
      <c r="D14" s="1406"/>
      <c r="E14" s="1406"/>
      <c r="F14" s="1406"/>
      <c r="G14" s="1407"/>
    </row>
    <row r="15" spans="1:8" s="719" customFormat="1" ht="23.25" thickBot="1" x14ac:dyDescent="0.25">
      <c r="A15" s="694" t="s">
        <v>406</v>
      </c>
      <c r="B15" s="724" t="s">
        <v>407</v>
      </c>
      <c r="C15" s="721" t="s">
        <v>342</v>
      </c>
      <c r="D15" s="721" t="s">
        <v>408</v>
      </c>
      <c r="E15" s="698" t="s">
        <v>343</v>
      </c>
      <c r="F15" s="1414"/>
      <c r="G15" s="1415"/>
    </row>
    <row r="16" spans="1:8" s="708" customFormat="1" ht="22.5" x14ac:dyDescent="0.2">
      <c r="A16" s="1409" t="s">
        <v>1194</v>
      </c>
      <c r="B16" s="1409" t="s">
        <v>71</v>
      </c>
      <c r="C16" s="1409" t="s">
        <v>1195</v>
      </c>
      <c r="D16" s="1409" t="s">
        <v>666</v>
      </c>
      <c r="E16" s="1410" t="s">
        <v>661</v>
      </c>
      <c r="F16" s="1416"/>
      <c r="G16" s="1417"/>
    </row>
    <row r="17" spans="1:9" s="696" customFormat="1" ht="22.5" x14ac:dyDescent="0.2">
      <c r="A17" s="1409" t="s">
        <v>1196</v>
      </c>
      <c r="B17" s="1409" t="s">
        <v>559</v>
      </c>
      <c r="C17" s="1409" t="s">
        <v>1197</v>
      </c>
      <c r="D17" s="1409" t="s">
        <v>666</v>
      </c>
      <c r="E17" s="1410">
        <v>35545</v>
      </c>
      <c r="F17" s="1416"/>
      <c r="G17" s="1417"/>
    </row>
    <row r="18" spans="1:9" s="708" customFormat="1" x14ac:dyDescent="0.2">
      <c r="A18" s="1420" t="s">
        <v>4657</v>
      </c>
      <c r="B18" s="1420" t="s">
        <v>559</v>
      </c>
      <c r="C18" s="1420" t="s">
        <v>4658</v>
      </c>
      <c r="D18" s="1409"/>
      <c r="E18" s="1410"/>
      <c r="F18" s="1418" t="s">
        <v>4659</v>
      </c>
      <c r="G18" s="1417"/>
    </row>
    <row r="19" spans="1:9" s="706" customFormat="1" x14ac:dyDescent="0.2">
      <c r="A19" s="1420" t="s">
        <v>4660</v>
      </c>
      <c r="B19" s="1420" t="s">
        <v>559</v>
      </c>
      <c r="C19" s="1420" t="s">
        <v>4661</v>
      </c>
      <c r="D19" s="1409"/>
      <c r="E19" s="1410"/>
      <c r="F19" s="1418" t="s">
        <v>4662</v>
      </c>
      <c r="G19" s="1417"/>
      <c r="H19" s="714"/>
    </row>
    <row r="20" spans="1:9" s="695" customFormat="1" ht="22.5" x14ac:dyDescent="0.2">
      <c r="A20" s="1420" t="s">
        <v>4663</v>
      </c>
      <c r="B20" s="1420" t="s">
        <v>559</v>
      </c>
      <c r="C20" s="1420" t="s">
        <v>4664</v>
      </c>
      <c r="D20" s="1409"/>
      <c r="E20" s="1410"/>
      <c r="F20" s="1418" t="s">
        <v>4665</v>
      </c>
      <c r="G20" s="1417"/>
      <c r="H20" s="691"/>
      <c r="I20" s="691"/>
    </row>
    <row r="21" spans="1:9" s="708" customFormat="1" x14ac:dyDescent="0.2">
      <c r="A21" s="1420" t="s">
        <v>1198</v>
      </c>
      <c r="B21" s="1420" t="s">
        <v>559</v>
      </c>
      <c r="C21" s="1420" t="s">
        <v>1199</v>
      </c>
      <c r="D21" s="1409" t="s">
        <v>307</v>
      </c>
      <c r="E21" s="1410">
        <v>35235</v>
      </c>
      <c r="F21" s="1419"/>
      <c r="G21" s="1417"/>
      <c r="H21" s="691"/>
      <c r="I21" s="691"/>
    </row>
    <row r="22" spans="1:9" s="708" customFormat="1" ht="22.5" x14ac:dyDescent="0.2">
      <c r="A22" s="1420" t="s">
        <v>4666</v>
      </c>
      <c r="B22" s="1420" t="s">
        <v>559</v>
      </c>
      <c r="C22" s="1420" t="s">
        <v>4667</v>
      </c>
      <c r="D22" s="1409"/>
      <c r="E22" s="1410"/>
      <c r="F22" s="1418" t="s">
        <v>4668</v>
      </c>
      <c r="G22" s="1417"/>
      <c r="H22" s="691"/>
      <c r="I22" s="691"/>
    </row>
    <row r="23" spans="1:9" s="708" customFormat="1" x14ac:dyDescent="0.2">
      <c r="A23" s="1420" t="s">
        <v>4669</v>
      </c>
      <c r="B23" s="1420" t="s">
        <v>559</v>
      </c>
      <c r="C23" s="1420" t="s">
        <v>4670</v>
      </c>
      <c r="D23" s="1409"/>
      <c r="E23" s="1410"/>
      <c r="F23" s="1418" t="s">
        <v>4671</v>
      </c>
      <c r="G23" s="1417"/>
      <c r="H23" s="691"/>
      <c r="I23" s="691"/>
    </row>
    <row r="24" spans="1:9" s="708" customFormat="1" x14ac:dyDescent="0.2">
      <c r="A24" s="1420" t="s">
        <v>4672</v>
      </c>
      <c r="B24" s="1420" t="s">
        <v>559</v>
      </c>
      <c r="C24" s="1420" t="s">
        <v>4673</v>
      </c>
      <c r="D24" s="1409"/>
      <c r="E24" s="1410"/>
      <c r="F24" s="1418" t="s">
        <v>4674</v>
      </c>
      <c r="G24" s="1416"/>
      <c r="H24" s="691"/>
      <c r="I24" s="691"/>
    </row>
    <row r="25" spans="1:9" s="708" customFormat="1" x14ac:dyDescent="0.2">
      <c r="A25" s="1411"/>
      <c r="B25" s="1411"/>
      <c r="C25" s="1411"/>
      <c r="D25" s="1411"/>
      <c r="E25" s="1411"/>
      <c r="F25" s="715"/>
      <c r="G25" s="715"/>
      <c r="H25" s="691"/>
      <c r="I25" s="691"/>
    </row>
    <row r="26" spans="1:9" s="708" customFormat="1" ht="13.5" thickBot="1" x14ac:dyDescent="0.25">
      <c r="A26" s="1405" t="s">
        <v>420</v>
      </c>
      <c r="B26" s="1406"/>
      <c r="C26" s="1406"/>
      <c r="D26" s="1406"/>
      <c r="E26" s="1406"/>
      <c r="F26" s="1406"/>
      <c r="G26" s="1407"/>
      <c r="H26" s="691"/>
      <c r="I26" s="691"/>
    </row>
    <row r="27" spans="1:9" s="708" customFormat="1" ht="13.5" thickBot="1" x14ac:dyDescent="0.25">
      <c r="A27" s="694" t="s">
        <v>406</v>
      </c>
      <c r="B27" s="724" t="s">
        <v>407</v>
      </c>
      <c r="C27" s="698" t="s">
        <v>342</v>
      </c>
      <c r="D27" s="1408"/>
      <c r="E27" s="1408"/>
      <c r="F27" s="695"/>
      <c r="G27" s="1412"/>
      <c r="H27" s="691"/>
      <c r="I27" s="691"/>
    </row>
    <row r="28" spans="1:9" s="708" customFormat="1" ht="78.75" x14ac:dyDescent="0.2">
      <c r="A28" s="1409" t="s">
        <v>1196</v>
      </c>
      <c r="B28" s="1409" t="s">
        <v>559</v>
      </c>
      <c r="C28" s="1413" t="s">
        <v>1200</v>
      </c>
      <c r="D28" s="696"/>
      <c r="E28" s="712"/>
      <c r="F28" s="715"/>
      <c r="G28" s="1412"/>
      <c r="H28" s="691"/>
      <c r="I28" s="691"/>
    </row>
    <row r="29" spans="1:9" s="708" customFormat="1" ht="22.5" x14ac:dyDescent="0.2">
      <c r="A29" s="1409" t="s">
        <v>1198</v>
      </c>
      <c r="B29" s="1409" t="s">
        <v>559</v>
      </c>
      <c r="C29" s="1413" t="s">
        <v>1201</v>
      </c>
      <c r="D29" s="696"/>
      <c r="E29" s="712"/>
      <c r="F29" s="715"/>
      <c r="G29" s="1412"/>
      <c r="H29" s="691"/>
      <c r="I29" s="691"/>
    </row>
    <row r="30" spans="1:9" s="708" customFormat="1" x14ac:dyDescent="0.2">
      <c r="A30" s="745"/>
      <c r="B30" s="745"/>
      <c r="C30" s="745"/>
      <c r="D30" s="697"/>
      <c r="E30" s="686"/>
      <c r="G30" s="691"/>
      <c r="H30" s="691"/>
      <c r="I30" s="691"/>
    </row>
    <row r="31" spans="1:9" s="708" customFormat="1" x14ac:dyDescent="0.2">
      <c r="A31" s="745"/>
      <c r="B31" s="745"/>
      <c r="C31" s="745"/>
      <c r="D31" s="697"/>
      <c r="E31" s="686"/>
      <c r="G31" s="691"/>
      <c r="H31" s="691"/>
      <c r="I31" s="691"/>
    </row>
    <row r="32" spans="1:9" s="708" customFormat="1" x14ac:dyDescent="0.2">
      <c r="A32" s="745"/>
      <c r="B32" s="745"/>
      <c r="C32" s="745"/>
      <c r="D32" s="697"/>
      <c r="E32" s="686"/>
      <c r="G32" s="691"/>
      <c r="H32" s="691"/>
      <c r="I32" s="691"/>
    </row>
    <row r="33" spans="1:12" s="708" customFormat="1" x14ac:dyDescent="0.2">
      <c r="A33" s="745"/>
      <c r="B33" s="745"/>
      <c r="C33" s="745"/>
      <c r="D33" s="697"/>
      <c r="E33" s="686"/>
      <c r="G33" s="691"/>
      <c r="H33" s="691"/>
      <c r="I33" s="691"/>
    </row>
    <row r="34" spans="1:12" s="708" customFormat="1" x14ac:dyDescent="0.2">
      <c r="A34" s="745"/>
      <c r="B34" s="745"/>
      <c r="C34" s="745"/>
      <c r="D34" s="697"/>
      <c r="E34" s="686"/>
      <c r="G34" s="691"/>
      <c r="H34" s="691"/>
      <c r="I34" s="691"/>
    </row>
    <row r="35" spans="1:12" s="708" customFormat="1" x14ac:dyDescent="0.2">
      <c r="A35" s="745"/>
      <c r="B35" s="745"/>
      <c r="C35" s="745"/>
      <c r="D35" s="697"/>
      <c r="E35" s="686"/>
      <c r="G35" s="691"/>
      <c r="H35" s="691"/>
      <c r="I35" s="691"/>
    </row>
    <row r="36" spans="1:12" s="708" customFormat="1" x14ac:dyDescent="0.2">
      <c r="A36" s="745"/>
      <c r="B36" s="745"/>
      <c r="C36" s="745"/>
      <c r="D36" s="697"/>
      <c r="E36" s="686"/>
      <c r="G36" s="691"/>
      <c r="H36" s="691"/>
      <c r="I36" s="691"/>
    </row>
    <row r="37" spans="1:12" s="708" customFormat="1" x14ac:dyDescent="0.2">
      <c r="A37" s="745"/>
      <c r="B37" s="745"/>
      <c r="C37" s="745"/>
      <c r="D37" s="697"/>
      <c r="E37" s="686"/>
      <c r="G37" s="691"/>
      <c r="H37" s="691"/>
      <c r="I37" s="691"/>
    </row>
    <row r="38" spans="1:12" s="708" customFormat="1" x14ac:dyDescent="0.2">
      <c r="A38" s="745"/>
      <c r="B38" s="745"/>
      <c r="C38" s="745"/>
      <c r="D38" s="697"/>
      <c r="E38" s="686"/>
      <c r="G38" s="691"/>
      <c r="H38" s="691"/>
      <c r="I38" s="691"/>
    </row>
    <row r="39" spans="1:12" x14ac:dyDescent="0.2">
      <c r="A39" s="722"/>
      <c r="B39" s="722"/>
      <c r="C39" s="722"/>
      <c r="D39" s="722"/>
      <c r="E39" s="722"/>
      <c r="F39" s="722"/>
    </row>
    <row r="40" spans="1:12" s="695" customFormat="1" x14ac:dyDescent="0.2">
      <c r="A40" s="689" t="s">
        <v>1202</v>
      </c>
      <c r="B40" s="723"/>
      <c r="C40" s="723"/>
      <c r="D40" s="723"/>
      <c r="E40" s="723"/>
      <c r="F40" s="723"/>
      <c r="G40" s="714"/>
      <c r="H40" s="714"/>
    </row>
    <row r="41" spans="1:12" x14ac:dyDescent="0.2">
      <c r="A41" s="722"/>
      <c r="B41" s="722"/>
      <c r="C41" s="722"/>
      <c r="D41" s="722"/>
      <c r="E41" s="722"/>
      <c r="F41" s="722"/>
    </row>
    <row r="42" spans="1:12" x14ac:dyDescent="0.2">
      <c r="A42" s="722"/>
      <c r="B42" s="722"/>
      <c r="C42" s="722"/>
      <c r="D42" s="722"/>
      <c r="E42" s="722"/>
      <c r="F42" s="722"/>
      <c r="G42" s="688"/>
      <c r="H42" s="709"/>
    </row>
    <row r="43" spans="1:12" s="708" customFormat="1" x14ac:dyDescent="0.2">
      <c r="A43" s="718" t="s">
        <v>535</v>
      </c>
      <c r="B43" s="687"/>
      <c r="C43" s="687"/>
      <c r="D43" s="687"/>
      <c r="E43" s="687"/>
      <c r="F43" s="687"/>
    </row>
    <row r="44" spans="1:12" ht="24" x14ac:dyDescent="0.2">
      <c r="A44" s="689" t="s">
        <v>536</v>
      </c>
      <c r="B44" s="723"/>
      <c r="C44" s="723"/>
      <c r="E44" s="707" t="s">
        <v>544</v>
      </c>
      <c r="F44" s="695">
        <v>6</v>
      </c>
      <c r="G44" s="714"/>
      <c r="H44" s="714"/>
    </row>
    <row r="45" spans="1:12" x14ac:dyDescent="0.2">
      <c r="A45" s="716" t="s">
        <v>2146</v>
      </c>
      <c r="B45" s="702"/>
      <c r="C45" s="702"/>
      <c r="D45" s="702"/>
      <c r="E45" s="702"/>
      <c r="F45" s="702"/>
      <c r="G45" s="717"/>
    </row>
    <row r="46" spans="1:12" s="695" customFormat="1" x14ac:dyDescent="0.2">
      <c r="A46" s="1421" t="s">
        <v>4252</v>
      </c>
      <c r="B46" s="731"/>
      <c r="C46" s="1421" t="s">
        <v>4253</v>
      </c>
      <c r="D46" s="1421" t="s">
        <v>4254</v>
      </c>
      <c r="E46" s="1421" t="s">
        <v>4255</v>
      </c>
      <c r="F46" s="713"/>
      <c r="G46" s="727"/>
      <c r="H46" s="706"/>
      <c r="I46" s="728"/>
      <c r="J46" s="728"/>
      <c r="K46" s="729"/>
      <c r="L46" s="729"/>
    </row>
    <row r="47" spans="1:12" ht="22.5" x14ac:dyDescent="0.2">
      <c r="A47" s="976" t="s">
        <v>4675</v>
      </c>
      <c r="B47" s="730" t="s">
        <v>1194</v>
      </c>
      <c r="C47" s="977" t="s">
        <v>2150</v>
      </c>
      <c r="D47" s="976" t="s">
        <v>4293</v>
      </c>
      <c r="E47" s="976" t="s">
        <v>4569</v>
      </c>
      <c r="F47" s="697"/>
      <c r="G47" s="727"/>
      <c r="H47" s="706"/>
      <c r="I47" s="728"/>
      <c r="J47" s="728"/>
      <c r="K47" s="729"/>
      <c r="L47" s="729"/>
    </row>
    <row r="48" spans="1:12" ht="45" x14ac:dyDescent="0.2">
      <c r="A48" s="976" t="s">
        <v>4676</v>
      </c>
      <c r="B48" s="730" t="s">
        <v>1194</v>
      </c>
      <c r="C48" s="977" t="s">
        <v>4677</v>
      </c>
      <c r="D48" s="976" t="s">
        <v>4257</v>
      </c>
      <c r="E48" s="976" t="s">
        <v>4678</v>
      </c>
      <c r="F48" s="697"/>
      <c r="G48" s="727"/>
      <c r="H48" s="706"/>
      <c r="I48" s="728"/>
      <c r="J48" s="728"/>
      <c r="K48" s="729"/>
      <c r="L48" s="729"/>
    </row>
    <row r="49" spans="1:12" ht="45" x14ac:dyDescent="0.2">
      <c r="A49" s="976" t="s">
        <v>4679</v>
      </c>
      <c r="B49" s="730" t="s">
        <v>1194</v>
      </c>
      <c r="C49" s="977" t="s">
        <v>4680</v>
      </c>
      <c r="D49" s="976" t="s">
        <v>4257</v>
      </c>
      <c r="E49" s="976" t="s">
        <v>4678</v>
      </c>
      <c r="F49" s="697"/>
      <c r="G49" s="727"/>
      <c r="H49" s="706"/>
      <c r="I49" s="728"/>
      <c r="J49" s="728"/>
      <c r="K49" s="729"/>
      <c r="L49" s="729"/>
    </row>
    <row r="50" spans="1:12" ht="33.75" x14ac:dyDescent="0.2">
      <c r="A50" s="976" t="s">
        <v>4681</v>
      </c>
      <c r="B50" s="730" t="s">
        <v>1194</v>
      </c>
      <c r="C50" s="977" t="s">
        <v>1474</v>
      </c>
      <c r="D50" s="976" t="s">
        <v>2335</v>
      </c>
      <c r="E50" s="976" t="s">
        <v>4342</v>
      </c>
      <c r="F50" s="697"/>
      <c r="G50" s="727"/>
      <c r="H50" s="706"/>
      <c r="I50" s="728"/>
      <c r="J50" s="728"/>
      <c r="K50" s="729"/>
      <c r="L50" s="729"/>
    </row>
    <row r="51" spans="1:12" ht="22.5" x14ac:dyDescent="0.2">
      <c r="A51" s="976" t="s">
        <v>4682</v>
      </c>
      <c r="B51" s="730" t="s">
        <v>1194</v>
      </c>
      <c r="C51" s="977" t="s">
        <v>1203</v>
      </c>
      <c r="D51" s="976" t="s">
        <v>4257</v>
      </c>
      <c r="E51" s="976" t="s">
        <v>4683</v>
      </c>
      <c r="F51" s="697"/>
      <c r="G51" s="727"/>
      <c r="H51" s="706"/>
      <c r="I51" s="728"/>
      <c r="J51" s="728"/>
      <c r="K51" s="729"/>
      <c r="L51" s="729"/>
    </row>
    <row r="52" spans="1:12" x14ac:dyDescent="0.2">
      <c r="A52" s="976" t="s">
        <v>4684</v>
      </c>
      <c r="B52" s="730" t="s">
        <v>1194</v>
      </c>
      <c r="C52" s="977" t="s">
        <v>4685</v>
      </c>
      <c r="D52" s="976" t="s">
        <v>2335</v>
      </c>
      <c r="E52" s="976" t="s">
        <v>4438</v>
      </c>
      <c r="F52" s="697"/>
      <c r="G52" s="727"/>
      <c r="H52" s="706"/>
      <c r="I52" s="728"/>
      <c r="J52" s="728"/>
      <c r="K52" s="729"/>
      <c r="L52" s="729"/>
    </row>
    <row r="53" spans="1:12" s="696" customFormat="1" x14ac:dyDescent="0.2">
      <c r="A53" s="701"/>
      <c r="B53" s="701"/>
      <c r="C53" s="702"/>
      <c r="D53" s="722"/>
      <c r="E53" s="722"/>
      <c r="F53" s="722"/>
      <c r="G53" s="715"/>
      <c r="H53" s="715"/>
      <c r="I53" s="715"/>
      <c r="J53" s="715"/>
    </row>
    <row r="54" spans="1:12" s="696" customFormat="1" ht="24.75" thickBot="1" x14ac:dyDescent="0.25">
      <c r="A54" s="701" t="s">
        <v>136</v>
      </c>
      <c r="B54" s="701"/>
      <c r="C54" s="701"/>
      <c r="D54" s="722"/>
      <c r="E54" s="707" t="s">
        <v>544</v>
      </c>
      <c r="F54" s="695">
        <f>+COUNT(B56:B58)</f>
        <v>0</v>
      </c>
      <c r="G54" s="717"/>
      <c r="H54" s="715"/>
      <c r="I54" s="715"/>
      <c r="J54" s="715"/>
    </row>
    <row r="55" spans="1:12" s="696" customFormat="1" ht="12" thickBot="1" x14ac:dyDescent="0.25">
      <c r="A55" s="694" t="s">
        <v>545</v>
      </c>
      <c r="B55" s="732" t="s">
        <v>137</v>
      </c>
      <c r="C55" s="732" t="s">
        <v>120</v>
      </c>
      <c r="D55" s="733" t="s">
        <v>138</v>
      </c>
      <c r="E55" s="734" t="s">
        <v>139</v>
      </c>
      <c r="F55" s="734" t="s">
        <v>140</v>
      </c>
      <c r="G55" s="734" t="s">
        <v>141</v>
      </c>
      <c r="H55" s="735" t="s">
        <v>407</v>
      </c>
      <c r="I55" s="731"/>
      <c r="J55" s="731"/>
    </row>
    <row r="56" spans="1:12" s="696" customFormat="1" ht="11.25" x14ac:dyDescent="0.2">
      <c r="A56" s="700"/>
      <c r="B56" s="700"/>
      <c r="C56" s="700"/>
      <c r="D56" s="736">
        <f>+$B56*[2]Postavke!$C$7</f>
        <v>0</v>
      </c>
      <c r="E56" s="736">
        <f>+$B56*[2]Postavke!$C$8</f>
        <v>0</v>
      </c>
      <c r="F56" s="736">
        <f>+$B56*[2]Postavke!$C$5</f>
        <v>0</v>
      </c>
      <c r="G56" s="736">
        <f>+$B56*[2]Postavke!$C$6</f>
        <v>0</v>
      </c>
      <c r="H56" s="736">
        <f>+$B56*[2]Postavke!$C$9</f>
        <v>0</v>
      </c>
    </row>
    <row r="57" spans="1:12" s="696" customFormat="1" ht="11.25" x14ac:dyDescent="0.2">
      <c r="A57" s="737"/>
      <c r="B57" s="737"/>
      <c r="C57" s="737"/>
      <c r="D57" s="736">
        <f>+$B57*[2]Postavke!$C$7</f>
        <v>0</v>
      </c>
      <c r="E57" s="736">
        <f>+$B57*[2]Postavke!$C$8</f>
        <v>0</v>
      </c>
      <c r="F57" s="736">
        <f>+$B57*[2]Postavke!$C$5</f>
        <v>0</v>
      </c>
      <c r="G57" s="736">
        <f>+$B57*[2]Postavke!$C$6</f>
        <v>0</v>
      </c>
      <c r="H57" s="736">
        <f>+$B57*[2]Postavke!$C$9</f>
        <v>0</v>
      </c>
    </row>
    <row r="58" spans="1:12" ht="13.5" thickBot="1" x14ac:dyDescent="0.25">
      <c r="A58" s="738"/>
      <c r="B58" s="738"/>
      <c r="C58" s="738"/>
      <c r="D58" s="736">
        <f>+$B58*[2]Postavke!$C$7</f>
        <v>0</v>
      </c>
      <c r="E58" s="736">
        <f>+$B58*[2]Postavke!$C$8</f>
        <v>0</v>
      </c>
      <c r="F58" s="736">
        <f>+$B58*[2]Postavke!$C$5</f>
        <v>0</v>
      </c>
      <c r="G58" s="736">
        <f>+$B58*[2]Postavke!$C$6</f>
        <v>0</v>
      </c>
      <c r="H58" s="736">
        <f>+$B58*[2]Postavke!$C$9</f>
        <v>0</v>
      </c>
      <c r="I58" s="696"/>
      <c r="J58" s="696"/>
    </row>
    <row r="59" spans="1:12" ht="13.5" thickBot="1" x14ac:dyDescent="0.25">
      <c r="A59" s="739" t="s">
        <v>142</v>
      </c>
      <c r="B59" s="740">
        <f>SUM(B57:B58)</f>
        <v>0</v>
      </c>
      <c r="C59" s="741">
        <f>SUM(D59:H59)</f>
        <v>0</v>
      </c>
      <c r="D59" s="742">
        <f>SUM(D57:D58)</f>
        <v>0</v>
      </c>
      <c r="E59" s="742">
        <f>SUM(E57:E58)</f>
        <v>0</v>
      </c>
      <c r="F59" s="742">
        <f>SUM(F57:F58)</f>
        <v>0</v>
      </c>
      <c r="G59" s="742">
        <f>SUM(G57:G58)</f>
        <v>0</v>
      </c>
      <c r="H59" s="743">
        <f>SUM(H57:H58)</f>
        <v>0</v>
      </c>
      <c r="I59" s="696"/>
      <c r="J59" s="696"/>
    </row>
    <row r="60" spans="1:12" s="731" customFormat="1" ht="11.25" x14ac:dyDescent="0.2">
      <c r="A60" s="744"/>
      <c r="B60" s="745"/>
      <c r="C60" s="744"/>
      <c r="D60" s="746"/>
      <c r="E60" s="746"/>
      <c r="F60" s="746"/>
      <c r="G60" s="746"/>
      <c r="H60" s="746"/>
      <c r="I60" s="696"/>
      <c r="J60" s="696"/>
    </row>
    <row r="61" spans="1:12" s="696" customFormat="1" x14ac:dyDescent="0.2">
      <c r="A61" s="701"/>
      <c r="B61" s="701"/>
      <c r="C61" s="702"/>
      <c r="D61" s="747"/>
      <c r="E61" s="747"/>
      <c r="F61" s="747"/>
      <c r="G61" s="748"/>
      <c r="H61" s="748"/>
      <c r="I61" s="715"/>
      <c r="J61" s="715"/>
    </row>
    <row r="62" spans="1:12" s="696" customFormat="1" ht="24.75" thickBot="1" x14ac:dyDescent="0.25">
      <c r="A62" s="749" t="s">
        <v>110</v>
      </c>
      <c r="B62" s="749"/>
      <c r="C62" s="749"/>
      <c r="D62" s="750"/>
      <c r="E62" s="751" t="s">
        <v>544</v>
      </c>
      <c r="F62" s="695">
        <f>+COUNT(B64:B66)</f>
        <v>1</v>
      </c>
      <c r="G62" s="752"/>
      <c r="H62" s="748"/>
      <c r="I62" s="715"/>
      <c r="J62" s="715"/>
    </row>
    <row r="63" spans="1:12" s="696" customFormat="1" ht="12" thickBot="1" x14ac:dyDescent="0.25">
      <c r="A63" s="694" t="s">
        <v>545</v>
      </c>
      <c r="B63" s="732" t="s">
        <v>137</v>
      </c>
      <c r="C63" s="732" t="s">
        <v>120</v>
      </c>
      <c r="D63" s="733" t="s">
        <v>138</v>
      </c>
      <c r="E63" s="734" t="s">
        <v>139</v>
      </c>
      <c r="F63" s="734" t="s">
        <v>140</v>
      </c>
      <c r="G63" s="734" t="s">
        <v>141</v>
      </c>
      <c r="H63" s="735" t="s">
        <v>407</v>
      </c>
      <c r="I63" s="731"/>
      <c r="J63" s="731"/>
    </row>
    <row r="64" spans="1:12" s="696" customFormat="1" ht="11.25" x14ac:dyDescent="0.2">
      <c r="A64" s="700"/>
      <c r="B64" s="700">
        <v>20</v>
      </c>
      <c r="C64" s="700" t="s">
        <v>1204</v>
      </c>
      <c r="D64" s="736"/>
      <c r="E64" s="736"/>
      <c r="F64" s="736"/>
      <c r="G64" s="736"/>
      <c r="H64" s="736"/>
    </row>
    <row r="65" spans="1:256" s="696" customFormat="1" ht="11.25" x14ac:dyDescent="0.2">
      <c r="A65" s="705"/>
      <c r="B65" s="705"/>
      <c r="C65" s="705"/>
      <c r="D65" s="736"/>
      <c r="E65" s="736"/>
      <c r="F65" s="736"/>
      <c r="G65" s="736"/>
      <c r="H65" s="736"/>
    </row>
    <row r="66" spans="1:256" s="706" customFormat="1" ht="13.5" thickBot="1" x14ac:dyDescent="0.25">
      <c r="A66" s="738"/>
      <c r="B66" s="738"/>
      <c r="C66" s="738"/>
      <c r="D66" s="736"/>
      <c r="E66" s="736"/>
      <c r="F66" s="736"/>
      <c r="G66" s="736"/>
      <c r="H66" s="736"/>
      <c r="I66" s="696"/>
      <c r="J66" s="696"/>
    </row>
    <row r="67" spans="1:256" ht="13.5" thickBot="1" x14ac:dyDescent="0.25">
      <c r="A67" s="739" t="s">
        <v>142</v>
      </c>
      <c r="B67" s="740">
        <f>SUM(B64:B66)</f>
        <v>20</v>
      </c>
      <c r="C67" s="741">
        <f>SUM(D67:H67)</f>
        <v>0</v>
      </c>
      <c r="D67" s="742"/>
      <c r="E67" s="742"/>
      <c r="F67" s="742"/>
      <c r="G67" s="742"/>
      <c r="H67" s="743"/>
      <c r="I67" s="696"/>
      <c r="J67" s="696"/>
    </row>
    <row r="68" spans="1:256" s="731" customFormat="1" ht="11.25" x14ac:dyDescent="0.2">
      <c r="A68" s="744"/>
      <c r="B68" s="745"/>
      <c r="C68" s="744"/>
      <c r="D68" s="746"/>
      <c r="E68" s="746"/>
      <c r="F68" s="746"/>
      <c r="G68" s="746"/>
      <c r="H68" s="746"/>
      <c r="I68" s="696"/>
      <c r="J68" s="696"/>
    </row>
    <row r="69" spans="1:256" s="696" customFormat="1" x14ac:dyDescent="0.2">
      <c r="A69" s="701"/>
      <c r="B69" s="701"/>
      <c r="C69" s="702"/>
      <c r="D69" s="747"/>
      <c r="E69" s="747"/>
      <c r="F69" s="747"/>
      <c r="G69" s="753"/>
      <c r="H69" s="753"/>
      <c r="I69" s="706"/>
      <c r="J69" s="706"/>
    </row>
    <row r="70" spans="1:256" s="696" customFormat="1" ht="48.75" thickBot="1" x14ac:dyDescent="0.25">
      <c r="A70" s="701" t="s">
        <v>328</v>
      </c>
      <c r="B70" s="701"/>
      <c r="C70" s="701"/>
      <c r="D70" s="754"/>
      <c r="E70" s="751" t="s">
        <v>544</v>
      </c>
      <c r="F70" s="695">
        <f>+COUNT(B72:B74)</f>
        <v>1</v>
      </c>
      <c r="G70" s="755"/>
      <c r="H70" s="755"/>
      <c r="I70" s="715"/>
      <c r="J70" s="715"/>
    </row>
    <row r="71" spans="1:256" s="696" customFormat="1" ht="12" thickBot="1" x14ac:dyDescent="0.25">
      <c r="A71" s="694" t="s">
        <v>545</v>
      </c>
      <c r="B71" s="732" t="s">
        <v>137</v>
      </c>
      <c r="C71" s="732" t="s">
        <v>120</v>
      </c>
      <c r="D71" s="733" t="s">
        <v>138</v>
      </c>
      <c r="E71" s="734" t="s">
        <v>139</v>
      </c>
      <c r="F71" s="734" t="s">
        <v>140</v>
      </c>
      <c r="G71" s="734" t="s">
        <v>141</v>
      </c>
      <c r="H71" s="735" t="s">
        <v>407</v>
      </c>
      <c r="I71" s="731"/>
      <c r="J71" s="731"/>
    </row>
    <row r="72" spans="1:256" s="696" customFormat="1" ht="11.25" x14ac:dyDescent="0.2">
      <c r="A72" s="705" t="s">
        <v>1205</v>
      </c>
      <c r="B72" s="738">
        <v>20</v>
      </c>
      <c r="C72" s="705" t="s">
        <v>1206</v>
      </c>
      <c r="D72" s="736"/>
      <c r="E72" s="736"/>
      <c r="F72" s="736"/>
      <c r="G72" s="736" t="s">
        <v>2152</v>
      </c>
      <c r="H72" s="736"/>
    </row>
    <row r="73" spans="1:256" s="706" customFormat="1" ht="22.5" x14ac:dyDescent="0.2">
      <c r="A73" s="756" t="s">
        <v>1207</v>
      </c>
      <c r="B73" s="705"/>
      <c r="C73" s="705" t="s">
        <v>1208</v>
      </c>
      <c r="D73" s="736"/>
      <c r="E73" s="736"/>
      <c r="F73" s="736"/>
      <c r="G73" s="736" t="s">
        <v>2152</v>
      </c>
      <c r="H73" s="736"/>
      <c r="I73" s="696"/>
      <c r="J73" s="696"/>
    </row>
    <row r="74" spans="1:256" ht="13.5" thickBot="1" x14ac:dyDescent="0.25">
      <c r="A74" s="738"/>
      <c r="B74" s="738"/>
      <c r="C74" s="738"/>
      <c r="D74" s="736"/>
      <c r="E74" s="736"/>
      <c r="F74" s="736"/>
      <c r="G74" s="736"/>
      <c r="H74" s="736"/>
      <c r="I74" s="696"/>
      <c r="J74" s="696"/>
    </row>
    <row r="75" spans="1:256" ht="13.5" thickBot="1" x14ac:dyDescent="0.25">
      <c r="A75" s="739" t="s">
        <v>142</v>
      </c>
      <c r="B75" s="740">
        <f>SUM(B72:B74)</f>
        <v>20</v>
      </c>
      <c r="C75" s="741">
        <f>SUM(D75:H75)</f>
        <v>0</v>
      </c>
      <c r="D75" s="742"/>
      <c r="E75" s="742"/>
      <c r="F75" s="742"/>
      <c r="G75" s="742"/>
      <c r="H75" s="743"/>
      <c r="I75" s="696"/>
      <c r="J75" s="696"/>
    </row>
    <row r="76" spans="1:256" s="696" customFormat="1" x14ac:dyDescent="0.2">
      <c r="A76" s="701"/>
      <c r="B76" s="701"/>
      <c r="C76" s="723"/>
      <c r="D76" s="757"/>
      <c r="E76" s="757"/>
      <c r="F76" s="757"/>
      <c r="G76" s="753"/>
      <c r="H76" s="753"/>
      <c r="I76" s="706"/>
      <c r="J76" s="706"/>
    </row>
    <row r="77" spans="1:256" x14ac:dyDescent="0.2">
      <c r="A77" s="758"/>
      <c r="B77" s="758"/>
      <c r="C77" s="759"/>
      <c r="D77" s="760"/>
      <c r="E77" s="760"/>
      <c r="F77" s="760"/>
      <c r="G77" s="748"/>
      <c r="H77" s="748"/>
      <c r="K77" s="761"/>
      <c r="L77" s="762"/>
      <c r="M77" s="761"/>
      <c r="N77" s="762"/>
      <c r="O77" s="761"/>
      <c r="P77" s="762"/>
      <c r="Q77" s="761"/>
      <c r="R77" s="762"/>
      <c r="S77" s="761"/>
      <c r="T77" s="762"/>
      <c r="U77" s="761"/>
      <c r="V77" s="762"/>
      <c r="W77" s="761"/>
      <c r="X77" s="762"/>
      <c r="Y77" s="761"/>
      <c r="Z77" s="762"/>
      <c r="AA77" s="761"/>
      <c r="AB77" s="762"/>
      <c r="AC77" s="761"/>
      <c r="AD77" s="762"/>
      <c r="AE77" s="761"/>
      <c r="AF77" s="762"/>
      <c r="AG77" s="761"/>
      <c r="AH77" s="762"/>
      <c r="AI77" s="761"/>
      <c r="AJ77" s="762"/>
      <c r="AK77" s="761"/>
      <c r="AL77" s="762"/>
      <c r="AM77" s="761"/>
      <c r="AN77" s="762"/>
      <c r="AO77" s="761"/>
      <c r="AP77" s="762"/>
      <c r="AQ77" s="761"/>
      <c r="AR77" s="762"/>
      <c r="AS77" s="761"/>
      <c r="AT77" s="762"/>
      <c r="AU77" s="761"/>
      <c r="AV77" s="762"/>
      <c r="AW77" s="761"/>
      <c r="AX77" s="762"/>
      <c r="AY77" s="761"/>
      <c r="AZ77" s="762"/>
      <c r="BA77" s="761"/>
      <c r="BB77" s="762"/>
      <c r="BC77" s="761"/>
      <c r="BD77" s="762"/>
      <c r="BE77" s="761"/>
      <c r="BF77" s="762"/>
      <c r="BG77" s="761"/>
      <c r="BH77" s="762"/>
      <c r="BI77" s="761"/>
      <c r="BJ77" s="762"/>
      <c r="BK77" s="761"/>
      <c r="BL77" s="762"/>
      <c r="BM77" s="761"/>
      <c r="BN77" s="762"/>
      <c r="BO77" s="761"/>
      <c r="BP77" s="762"/>
      <c r="BQ77" s="761"/>
      <c r="BR77" s="762"/>
      <c r="BS77" s="761"/>
      <c r="BT77" s="762"/>
      <c r="BU77" s="761"/>
      <c r="BV77" s="762"/>
      <c r="BW77" s="761"/>
      <c r="BX77" s="762"/>
      <c r="BY77" s="761"/>
      <c r="BZ77" s="762"/>
      <c r="CA77" s="761"/>
      <c r="CB77" s="762"/>
      <c r="CC77" s="761"/>
      <c r="CD77" s="762"/>
      <c r="CE77" s="761"/>
      <c r="CF77" s="762"/>
      <c r="CG77" s="761"/>
      <c r="CH77" s="762"/>
      <c r="CI77" s="761"/>
      <c r="CJ77" s="762"/>
      <c r="CK77" s="761"/>
      <c r="CL77" s="762"/>
      <c r="CM77" s="761"/>
      <c r="CN77" s="762"/>
      <c r="CO77" s="761"/>
      <c r="CP77" s="762"/>
      <c r="CQ77" s="761"/>
      <c r="CR77" s="762"/>
      <c r="CS77" s="761"/>
      <c r="CT77" s="762"/>
      <c r="CU77" s="761"/>
      <c r="CV77" s="762"/>
      <c r="CW77" s="761"/>
      <c r="CX77" s="762"/>
      <c r="CY77" s="761"/>
      <c r="CZ77" s="762"/>
      <c r="DA77" s="761"/>
      <c r="DB77" s="762"/>
      <c r="DC77" s="761"/>
      <c r="DD77" s="762"/>
      <c r="DE77" s="761"/>
      <c r="DF77" s="762"/>
      <c r="DG77" s="761"/>
      <c r="DH77" s="762"/>
      <c r="DI77" s="761"/>
      <c r="DJ77" s="762"/>
      <c r="DK77" s="761"/>
      <c r="DL77" s="762"/>
      <c r="DM77" s="761"/>
      <c r="DN77" s="762"/>
      <c r="DO77" s="761"/>
      <c r="DP77" s="762"/>
      <c r="DQ77" s="761"/>
      <c r="DR77" s="762"/>
      <c r="DS77" s="761"/>
      <c r="DT77" s="762"/>
      <c r="DU77" s="761"/>
      <c r="DV77" s="762"/>
      <c r="DW77" s="761"/>
      <c r="DX77" s="762"/>
      <c r="DY77" s="761"/>
      <c r="DZ77" s="762"/>
      <c r="EA77" s="761"/>
      <c r="EB77" s="762"/>
      <c r="EC77" s="761"/>
      <c r="ED77" s="762"/>
      <c r="EE77" s="761"/>
      <c r="EF77" s="762"/>
      <c r="EG77" s="761"/>
      <c r="EH77" s="762"/>
      <c r="EI77" s="761"/>
      <c r="EJ77" s="762"/>
      <c r="EK77" s="761"/>
      <c r="EL77" s="762"/>
      <c r="EM77" s="761"/>
      <c r="EN77" s="762"/>
      <c r="EO77" s="761"/>
      <c r="EP77" s="762"/>
      <c r="EQ77" s="761"/>
      <c r="ER77" s="762"/>
      <c r="ES77" s="761"/>
      <c r="ET77" s="762"/>
      <c r="EU77" s="761"/>
      <c r="EV77" s="762"/>
      <c r="EW77" s="761"/>
      <c r="EX77" s="762"/>
      <c r="EY77" s="761"/>
      <c r="EZ77" s="762"/>
      <c r="FA77" s="761"/>
      <c r="FB77" s="762"/>
      <c r="FC77" s="761"/>
      <c r="FD77" s="762"/>
      <c r="FE77" s="761"/>
      <c r="FF77" s="762"/>
      <c r="FG77" s="761"/>
      <c r="FH77" s="762"/>
      <c r="FI77" s="761"/>
      <c r="FJ77" s="762"/>
      <c r="FK77" s="761"/>
      <c r="FL77" s="762"/>
      <c r="FM77" s="761"/>
      <c r="FN77" s="762"/>
      <c r="FO77" s="761"/>
      <c r="FP77" s="762"/>
      <c r="FQ77" s="761"/>
      <c r="FR77" s="762"/>
      <c r="FS77" s="761"/>
      <c r="FT77" s="762"/>
      <c r="FU77" s="761"/>
      <c r="FV77" s="762"/>
      <c r="FW77" s="761"/>
      <c r="FX77" s="762"/>
      <c r="FY77" s="761"/>
      <c r="FZ77" s="762"/>
      <c r="GA77" s="761"/>
      <c r="GB77" s="762"/>
      <c r="GC77" s="761"/>
      <c r="GD77" s="762"/>
      <c r="GE77" s="761"/>
      <c r="GF77" s="762"/>
      <c r="GG77" s="761"/>
      <c r="GH77" s="762"/>
      <c r="GI77" s="761"/>
      <c r="GJ77" s="762"/>
      <c r="GK77" s="761"/>
      <c r="GL77" s="762"/>
      <c r="GM77" s="761"/>
      <c r="GN77" s="762"/>
      <c r="GO77" s="761"/>
      <c r="GP77" s="762"/>
      <c r="GQ77" s="761"/>
      <c r="GR77" s="762"/>
      <c r="GS77" s="761"/>
      <c r="GT77" s="762"/>
      <c r="GU77" s="761"/>
      <c r="GV77" s="762"/>
      <c r="GW77" s="761"/>
      <c r="GX77" s="762"/>
      <c r="GY77" s="761"/>
      <c r="GZ77" s="762"/>
      <c r="HA77" s="761"/>
      <c r="HB77" s="762"/>
      <c r="HC77" s="761"/>
      <c r="HD77" s="762"/>
      <c r="HE77" s="761"/>
      <c r="HF77" s="762"/>
      <c r="HG77" s="761"/>
      <c r="HH77" s="762"/>
      <c r="HI77" s="761"/>
      <c r="HJ77" s="762"/>
      <c r="HK77" s="761"/>
      <c r="HL77" s="762"/>
      <c r="HM77" s="761"/>
      <c r="HN77" s="762"/>
      <c r="HO77" s="761"/>
      <c r="HP77" s="762"/>
      <c r="HQ77" s="761"/>
      <c r="HR77" s="762"/>
      <c r="HS77" s="761"/>
      <c r="HT77" s="762"/>
      <c r="HU77" s="761"/>
      <c r="HV77" s="762"/>
      <c r="HW77" s="761"/>
      <c r="HX77" s="762"/>
      <c r="HY77" s="761"/>
      <c r="HZ77" s="762"/>
      <c r="IA77" s="761"/>
      <c r="IB77" s="762"/>
      <c r="IC77" s="761"/>
      <c r="ID77" s="762"/>
      <c r="IE77" s="761"/>
      <c r="IF77" s="762"/>
      <c r="IG77" s="761"/>
      <c r="IH77" s="762"/>
      <c r="II77" s="761"/>
      <c r="IJ77" s="762"/>
      <c r="IK77" s="761"/>
      <c r="IL77" s="762"/>
      <c r="IM77" s="761"/>
      <c r="IN77" s="762"/>
      <c r="IO77" s="761"/>
      <c r="IP77" s="762"/>
      <c r="IQ77" s="761"/>
      <c r="IR77" s="762"/>
      <c r="IS77" s="761"/>
      <c r="IT77" s="762"/>
      <c r="IU77" s="761"/>
      <c r="IV77" s="762"/>
    </row>
    <row r="78" spans="1:256" ht="36.75" thickBot="1" x14ac:dyDescent="0.25">
      <c r="A78" s="701" t="s">
        <v>211</v>
      </c>
      <c r="B78" s="701"/>
      <c r="C78" s="701"/>
      <c r="D78" s="760"/>
      <c r="E78" s="751" t="s">
        <v>544</v>
      </c>
      <c r="F78" s="695">
        <f>+COUNT(B80:B82)</f>
        <v>0</v>
      </c>
      <c r="G78" s="755"/>
      <c r="H78" s="755"/>
      <c r="K78" s="761"/>
      <c r="L78" s="762"/>
      <c r="M78" s="761"/>
      <c r="N78" s="762"/>
      <c r="O78" s="761"/>
      <c r="P78" s="762"/>
      <c r="Q78" s="761"/>
      <c r="R78" s="762"/>
      <c r="S78" s="761"/>
      <c r="T78" s="762"/>
      <c r="U78" s="761"/>
      <c r="V78" s="762"/>
      <c r="W78" s="761"/>
      <c r="X78" s="762"/>
      <c r="Y78" s="761"/>
      <c r="Z78" s="762"/>
      <c r="AA78" s="761"/>
      <c r="AB78" s="762"/>
      <c r="AC78" s="761"/>
      <c r="AD78" s="762"/>
      <c r="AE78" s="761"/>
      <c r="AF78" s="762"/>
      <c r="AG78" s="761"/>
      <c r="AH78" s="762"/>
      <c r="AI78" s="761"/>
      <c r="AJ78" s="762"/>
      <c r="AK78" s="761"/>
      <c r="AL78" s="762"/>
      <c r="AM78" s="761"/>
      <c r="AN78" s="762"/>
      <c r="AO78" s="761"/>
      <c r="AP78" s="762"/>
      <c r="AQ78" s="761"/>
      <c r="AR78" s="762"/>
      <c r="AS78" s="761"/>
      <c r="AT78" s="762"/>
      <c r="AU78" s="761"/>
      <c r="AV78" s="762"/>
      <c r="AW78" s="761"/>
      <c r="AX78" s="762"/>
      <c r="AY78" s="761"/>
      <c r="AZ78" s="762"/>
      <c r="BA78" s="761"/>
      <c r="BB78" s="762"/>
      <c r="BC78" s="761"/>
      <c r="BD78" s="762"/>
      <c r="BE78" s="761"/>
      <c r="BF78" s="762"/>
      <c r="BG78" s="761"/>
      <c r="BH78" s="762"/>
      <c r="BI78" s="761"/>
      <c r="BJ78" s="762"/>
      <c r="BK78" s="761"/>
      <c r="BL78" s="762"/>
      <c r="BM78" s="761"/>
      <c r="BN78" s="762"/>
      <c r="BO78" s="761"/>
      <c r="BP78" s="762"/>
      <c r="BQ78" s="761"/>
      <c r="BR78" s="762"/>
      <c r="BS78" s="761"/>
      <c r="BT78" s="762"/>
      <c r="BU78" s="761"/>
      <c r="BV78" s="762"/>
      <c r="BW78" s="761"/>
      <c r="BX78" s="762"/>
      <c r="BY78" s="761"/>
      <c r="BZ78" s="762"/>
      <c r="CA78" s="761"/>
      <c r="CB78" s="762"/>
      <c r="CC78" s="761"/>
      <c r="CD78" s="762"/>
      <c r="CE78" s="761"/>
      <c r="CF78" s="762"/>
      <c r="CG78" s="761"/>
      <c r="CH78" s="762"/>
      <c r="CI78" s="761"/>
      <c r="CJ78" s="762"/>
      <c r="CK78" s="761"/>
      <c r="CL78" s="762"/>
      <c r="CM78" s="761"/>
      <c r="CN78" s="762"/>
      <c r="CO78" s="761"/>
      <c r="CP78" s="762"/>
      <c r="CQ78" s="761"/>
      <c r="CR78" s="762"/>
      <c r="CS78" s="761"/>
      <c r="CT78" s="762"/>
      <c r="CU78" s="761"/>
      <c r="CV78" s="762"/>
      <c r="CW78" s="761"/>
      <c r="CX78" s="762"/>
      <c r="CY78" s="761"/>
      <c r="CZ78" s="762"/>
      <c r="DA78" s="761"/>
      <c r="DB78" s="762"/>
      <c r="DC78" s="761"/>
      <c r="DD78" s="762"/>
      <c r="DE78" s="761"/>
      <c r="DF78" s="762"/>
      <c r="DG78" s="761"/>
      <c r="DH78" s="762"/>
      <c r="DI78" s="761"/>
      <c r="DJ78" s="762"/>
      <c r="DK78" s="761"/>
      <c r="DL78" s="762"/>
      <c r="DM78" s="761"/>
      <c r="DN78" s="762"/>
      <c r="DO78" s="761"/>
      <c r="DP78" s="762"/>
      <c r="DQ78" s="761"/>
      <c r="DR78" s="762"/>
      <c r="DS78" s="761"/>
      <c r="DT78" s="762"/>
      <c r="DU78" s="761"/>
      <c r="DV78" s="762"/>
      <c r="DW78" s="761"/>
      <c r="DX78" s="762"/>
      <c r="DY78" s="761"/>
      <c r="DZ78" s="762"/>
      <c r="EA78" s="761"/>
      <c r="EB78" s="762"/>
      <c r="EC78" s="761"/>
      <c r="ED78" s="762"/>
      <c r="EE78" s="761"/>
      <c r="EF78" s="762"/>
      <c r="EG78" s="761"/>
      <c r="EH78" s="762"/>
      <c r="EI78" s="761"/>
      <c r="EJ78" s="762"/>
      <c r="EK78" s="761"/>
      <c r="EL78" s="762"/>
      <c r="EM78" s="761"/>
      <c r="EN78" s="762"/>
      <c r="EO78" s="761"/>
      <c r="EP78" s="762"/>
      <c r="EQ78" s="761"/>
      <c r="ER78" s="762"/>
      <c r="ES78" s="761"/>
      <c r="ET78" s="762"/>
      <c r="EU78" s="761"/>
      <c r="EV78" s="762"/>
      <c r="EW78" s="761"/>
      <c r="EX78" s="762"/>
      <c r="EY78" s="761"/>
      <c r="EZ78" s="762"/>
      <c r="FA78" s="761"/>
      <c r="FB78" s="762"/>
      <c r="FC78" s="761"/>
      <c r="FD78" s="762"/>
      <c r="FE78" s="761"/>
      <c r="FF78" s="762"/>
      <c r="FG78" s="761"/>
      <c r="FH78" s="762"/>
      <c r="FI78" s="761"/>
      <c r="FJ78" s="762"/>
      <c r="FK78" s="761"/>
      <c r="FL78" s="762"/>
      <c r="FM78" s="761"/>
      <c r="FN78" s="762"/>
      <c r="FO78" s="761"/>
      <c r="FP78" s="762"/>
      <c r="FQ78" s="761"/>
      <c r="FR78" s="762"/>
      <c r="FS78" s="761"/>
      <c r="FT78" s="762"/>
      <c r="FU78" s="761"/>
      <c r="FV78" s="762"/>
      <c r="FW78" s="761"/>
      <c r="FX78" s="762"/>
      <c r="FY78" s="761"/>
      <c r="FZ78" s="762"/>
      <c r="GA78" s="761"/>
      <c r="GB78" s="762"/>
      <c r="GC78" s="761"/>
      <c r="GD78" s="762"/>
      <c r="GE78" s="761"/>
      <c r="GF78" s="762"/>
      <c r="GG78" s="761"/>
      <c r="GH78" s="762"/>
      <c r="GI78" s="761"/>
      <c r="GJ78" s="762"/>
      <c r="GK78" s="761"/>
      <c r="GL78" s="762"/>
      <c r="GM78" s="761"/>
      <c r="GN78" s="762"/>
      <c r="GO78" s="761"/>
      <c r="GP78" s="762"/>
      <c r="GQ78" s="761"/>
      <c r="GR78" s="762"/>
      <c r="GS78" s="761"/>
      <c r="GT78" s="762"/>
      <c r="GU78" s="761"/>
      <c r="GV78" s="762"/>
      <c r="GW78" s="761"/>
      <c r="GX78" s="762"/>
      <c r="GY78" s="761"/>
      <c r="GZ78" s="762"/>
      <c r="HA78" s="761"/>
      <c r="HB78" s="762"/>
      <c r="HC78" s="761"/>
      <c r="HD78" s="762"/>
      <c r="HE78" s="761"/>
      <c r="HF78" s="762"/>
      <c r="HG78" s="761"/>
      <c r="HH78" s="762"/>
      <c r="HI78" s="761"/>
      <c r="HJ78" s="762"/>
      <c r="HK78" s="761"/>
      <c r="HL78" s="762"/>
      <c r="HM78" s="761"/>
      <c r="HN78" s="762"/>
      <c r="HO78" s="761"/>
      <c r="HP78" s="762"/>
      <c r="HQ78" s="761"/>
      <c r="HR78" s="762"/>
      <c r="HS78" s="761"/>
      <c r="HT78" s="762"/>
      <c r="HU78" s="761"/>
      <c r="HV78" s="762"/>
      <c r="HW78" s="761"/>
      <c r="HX78" s="762"/>
      <c r="HY78" s="761"/>
      <c r="HZ78" s="762"/>
      <c r="IA78" s="761"/>
      <c r="IB78" s="762"/>
      <c r="IC78" s="761"/>
      <c r="ID78" s="762"/>
      <c r="IE78" s="761"/>
      <c r="IF78" s="762"/>
      <c r="IG78" s="761"/>
      <c r="IH78" s="762"/>
      <c r="II78" s="761"/>
      <c r="IJ78" s="762"/>
      <c r="IK78" s="761"/>
      <c r="IL78" s="762"/>
      <c r="IM78" s="761"/>
      <c r="IN78" s="762"/>
      <c r="IO78" s="761"/>
      <c r="IP78" s="762"/>
      <c r="IQ78" s="761"/>
      <c r="IR78" s="762"/>
      <c r="IS78" s="761"/>
      <c r="IT78" s="762"/>
      <c r="IU78" s="761"/>
      <c r="IV78" s="762"/>
    </row>
    <row r="79" spans="1:256" ht="13.5" thickBot="1" x14ac:dyDescent="0.25">
      <c r="A79" s="694" t="s">
        <v>545</v>
      </c>
      <c r="B79" s="763" t="s">
        <v>137</v>
      </c>
      <c r="C79" s="732" t="s">
        <v>330</v>
      </c>
      <c r="D79" s="733" t="s">
        <v>138</v>
      </c>
      <c r="E79" s="734" t="s">
        <v>139</v>
      </c>
      <c r="F79" s="734" t="s">
        <v>140</v>
      </c>
      <c r="G79" s="734" t="s">
        <v>141</v>
      </c>
      <c r="H79" s="735" t="s">
        <v>407</v>
      </c>
      <c r="I79" s="696"/>
      <c r="J79" s="696"/>
      <c r="K79" s="761"/>
      <c r="L79" s="762"/>
      <c r="M79" s="761"/>
      <c r="N79" s="762"/>
      <c r="O79" s="761"/>
      <c r="P79" s="762"/>
      <c r="Q79" s="761"/>
      <c r="R79" s="762"/>
      <c r="S79" s="761"/>
      <c r="T79" s="762"/>
      <c r="U79" s="761"/>
      <c r="V79" s="762"/>
      <c r="W79" s="761"/>
      <c r="X79" s="762"/>
      <c r="Y79" s="761"/>
      <c r="Z79" s="762"/>
      <c r="AA79" s="761"/>
      <c r="AB79" s="762"/>
      <c r="AC79" s="761"/>
      <c r="AD79" s="762"/>
      <c r="AE79" s="761"/>
      <c r="AF79" s="762"/>
      <c r="AG79" s="761"/>
      <c r="AH79" s="762"/>
      <c r="AI79" s="761"/>
      <c r="AJ79" s="762"/>
      <c r="AK79" s="761"/>
      <c r="AL79" s="762"/>
      <c r="AM79" s="761"/>
      <c r="AN79" s="762"/>
      <c r="AO79" s="761"/>
      <c r="AP79" s="762"/>
      <c r="AQ79" s="761"/>
      <c r="AR79" s="762"/>
      <c r="AS79" s="761"/>
      <c r="AT79" s="762"/>
      <c r="AU79" s="761"/>
      <c r="AV79" s="762"/>
      <c r="AW79" s="761"/>
      <c r="AX79" s="762"/>
      <c r="AY79" s="761"/>
      <c r="AZ79" s="762"/>
      <c r="BA79" s="761"/>
      <c r="BB79" s="762"/>
      <c r="BC79" s="761"/>
      <c r="BD79" s="762"/>
      <c r="BE79" s="761"/>
      <c r="BF79" s="762"/>
      <c r="BG79" s="761"/>
      <c r="BH79" s="762"/>
      <c r="BI79" s="761"/>
      <c r="BJ79" s="762"/>
      <c r="BK79" s="761"/>
      <c r="BL79" s="762"/>
      <c r="BM79" s="761"/>
      <c r="BN79" s="762"/>
      <c r="BO79" s="761"/>
      <c r="BP79" s="762"/>
      <c r="BQ79" s="761"/>
      <c r="BR79" s="762"/>
      <c r="BS79" s="761"/>
      <c r="BT79" s="762"/>
      <c r="BU79" s="761"/>
      <c r="BV79" s="762"/>
      <c r="BW79" s="761"/>
      <c r="BX79" s="762"/>
      <c r="BY79" s="761"/>
      <c r="BZ79" s="762"/>
      <c r="CA79" s="761"/>
      <c r="CB79" s="762"/>
      <c r="CC79" s="761"/>
      <c r="CD79" s="762"/>
      <c r="CE79" s="761"/>
      <c r="CF79" s="762"/>
      <c r="CG79" s="761"/>
      <c r="CH79" s="762"/>
      <c r="CI79" s="761"/>
      <c r="CJ79" s="762"/>
      <c r="CK79" s="761"/>
      <c r="CL79" s="762"/>
      <c r="CM79" s="761"/>
      <c r="CN79" s="762"/>
      <c r="CO79" s="761"/>
      <c r="CP79" s="762"/>
      <c r="CQ79" s="761"/>
      <c r="CR79" s="762"/>
      <c r="CS79" s="761"/>
      <c r="CT79" s="762"/>
      <c r="CU79" s="761"/>
      <c r="CV79" s="762"/>
      <c r="CW79" s="761"/>
      <c r="CX79" s="762"/>
      <c r="CY79" s="761"/>
      <c r="CZ79" s="762"/>
      <c r="DA79" s="761"/>
      <c r="DB79" s="762"/>
      <c r="DC79" s="761"/>
      <c r="DD79" s="762"/>
      <c r="DE79" s="761"/>
      <c r="DF79" s="762"/>
      <c r="DG79" s="761"/>
      <c r="DH79" s="762"/>
      <c r="DI79" s="761"/>
      <c r="DJ79" s="762"/>
      <c r="DK79" s="761"/>
      <c r="DL79" s="762"/>
      <c r="DM79" s="761"/>
      <c r="DN79" s="762"/>
      <c r="DO79" s="761"/>
      <c r="DP79" s="762"/>
      <c r="DQ79" s="761"/>
      <c r="DR79" s="762"/>
      <c r="DS79" s="761"/>
      <c r="DT79" s="762"/>
      <c r="DU79" s="761"/>
      <c r="DV79" s="762"/>
      <c r="DW79" s="761"/>
      <c r="DX79" s="762"/>
      <c r="DY79" s="761"/>
      <c r="DZ79" s="762"/>
      <c r="EA79" s="761"/>
      <c r="EB79" s="762"/>
      <c r="EC79" s="761"/>
      <c r="ED79" s="762"/>
      <c r="EE79" s="761"/>
      <c r="EF79" s="762"/>
      <c r="EG79" s="761"/>
      <c r="EH79" s="762"/>
      <c r="EI79" s="761"/>
      <c r="EJ79" s="762"/>
      <c r="EK79" s="761"/>
      <c r="EL79" s="762"/>
      <c r="EM79" s="761"/>
      <c r="EN79" s="762"/>
      <c r="EO79" s="761"/>
      <c r="EP79" s="762"/>
      <c r="EQ79" s="761"/>
      <c r="ER79" s="762"/>
      <c r="ES79" s="761"/>
      <c r="ET79" s="762"/>
      <c r="EU79" s="761"/>
      <c r="EV79" s="762"/>
      <c r="EW79" s="761"/>
      <c r="EX79" s="762"/>
      <c r="EY79" s="761"/>
      <c r="EZ79" s="762"/>
      <c r="FA79" s="761"/>
      <c r="FB79" s="762"/>
      <c r="FC79" s="761"/>
      <c r="FD79" s="762"/>
      <c r="FE79" s="761"/>
      <c r="FF79" s="762"/>
      <c r="FG79" s="761"/>
      <c r="FH79" s="762"/>
      <c r="FI79" s="761"/>
      <c r="FJ79" s="762"/>
      <c r="FK79" s="761"/>
      <c r="FL79" s="762"/>
      <c r="FM79" s="761"/>
      <c r="FN79" s="762"/>
      <c r="FO79" s="761"/>
      <c r="FP79" s="762"/>
      <c r="FQ79" s="761"/>
      <c r="FR79" s="762"/>
      <c r="FS79" s="761"/>
      <c r="FT79" s="762"/>
      <c r="FU79" s="761"/>
      <c r="FV79" s="762"/>
      <c r="FW79" s="761"/>
      <c r="FX79" s="762"/>
      <c r="FY79" s="761"/>
      <c r="FZ79" s="762"/>
      <c r="GA79" s="761"/>
      <c r="GB79" s="762"/>
      <c r="GC79" s="761"/>
      <c r="GD79" s="762"/>
      <c r="GE79" s="761"/>
      <c r="GF79" s="762"/>
      <c r="GG79" s="761"/>
      <c r="GH79" s="762"/>
      <c r="GI79" s="761"/>
      <c r="GJ79" s="762"/>
      <c r="GK79" s="761"/>
      <c r="GL79" s="762"/>
      <c r="GM79" s="761"/>
      <c r="GN79" s="762"/>
      <c r="GO79" s="761"/>
      <c r="GP79" s="762"/>
      <c r="GQ79" s="761"/>
      <c r="GR79" s="762"/>
      <c r="GS79" s="761"/>
      <c r="GT79" s="762"/>
      <c r="GU79" s="761"/>
      <c r="GV79" s="762"/>
      <c r="GW79" s="761"/>
      <c r="GX79" s="762"/>
      <c r="GY79" s="761"/>
      <c r="GZ79" s="762"/>
      <c r="HA79" s="761"/>
      <c r="HB79" s="762"/>
      <c r="HC79" s="761"/>
      <c r="HD79" s="762"/>
      <c r="HE79" s="761"/>
      <c r="HF79" s="762"/>
      <c r="HG79" s="761"/>
      <c r="HH79" s="762"/>
      <c r="HI79" s="761"/>
      <c r="HJ79" s="762"/>
      <c r="HK79" s="761"/>
      <c r="HL79" s="762"/>
      <c r="HM79" s="761"/>
      <c r="HN79" s="762"/>
      <c r="HO79" s="761"/>
      <c r="HP79" s="762"/>
      <c r="HQ79" s="761"/>
      <c r="HR79" s="762"/>
      <c r="HS79" s="761"/>
      <c r="HT79" s="762"/>
      <c r="HU79" s="761"/>
      <c r="HV79" s="762"/>
      <c r="HW79" s="761"/>
      <c r="HX79" s="762"/>
      <c r="HY79" s="761"/>
      <c r="HZ79" s="762"/>
      <c r="IA79" s="761"/>
      <c r="IB79" s="762"/>
      <c r="IC79" s="761"/>
      <c r="ID79" s="762"/>
      <c r="IE79" s="761"/>
      <c r="IF79" s="762"/>
      <c r="IG79" s="761"/>
      <c r="IH79" s="762"/>
      <c r="II79" s="761"/>
      <c r="IJ79" s="762"/>
      <c r="IK79" s="761"/>
      <c r="IL79" s="762"/>
      <c r="IM79" s="761"/>
      <c r="IN79" s="762"/>
      <c r="IO79" s="761"/>
      <c r="IP79" s="762"/>
      <c r="IQ79" s="761"/>
      <c r="IR79" s="762"/>
      <c r="IS79" s="761"/>
      <c r="IT79" s="762"/>
      <c r="IU79" s="761"/>
      <c r="IV79" s="762"/>
    </row>
    <row r="80" spans="1:256" s="696" customFormat="1" x14ac:dyDescent="0.2">
      <c r="A80" s="705"/>
      <c r="B80" s="764"/>
      <c r="C80" s="705"/>
      <c r="D80" s="736"/>
      <c r="E80" s="736"/>
      <c r="F80" s="736"/>
      <c r="G80" s="736"/>
      <c r="H80" s="736"/>
      <c r="I80" s="761"/>
      <c r="J80" s="762"/>
    </row>
    <row r="81" spans="1:10" x14ac:dyDescent="0.2">
      <c r="A81" s="705"/>
      <c r="B81" s="764"/>
      <c r="C81" s="705"/>
      <c r="D81" s="736"/>
      <c r="E81" s="736"/>
      <c r="F81" s="736"/>
      <c r="G81" s="736"/>
      <c r="H81" s="736"/>
      <c r="I81" s="761"/>
      <c r="J81" s="762"/>
    </row>
    <row r="82" spans="1:10" ht="13.5" thickBot="1" x14ac:dyDescent="0.25">
      <c r="A82" s="705"/>
      <c r="B82" s="764"/>
      <c r="C82" s="705"/>
      <c r="D82" s="736"/>
      <c r="E82" s="736"/>
      <c r="F82" s="736"/>
      <c r="G82" s="736"/>
      <c r="H82" s="736"/>
      <c r="I82" s="761"/>
      <c r="J82" s="762"/>
    </row>
    <row r="83" spans="1:10" ht="13.5" thickBot="1" x14ac:dyDescent="0.25">
      <c r="A83" s="739" t="s">
        <v>142</v>
      </c>
      <c r="B83" s="740">
        <f>SUM(B80:B82)</f>
        <v>0</v>
      </c>
      <c r="C83" s="741">
        <f>SUM(D83:H83)</f>
        <v>0</v>
      </c>
      <c r="D83" s="742">
        <f>SUM(D80:D82)</f>
        <v>0</v>
      </c>
      <c r="E83" s="742">
        <f>SUM(E80:E82)</f>
        <v>0</v>
      </c>
      <c r="F83" s="742">
        <f>SUM(F80:F82)</f>
        <v>0</v>
      </c>
      <c r="G83" s="742">
        <f>SUM(G80:G82)</f>
        <v>0</v>
      </c>
      <c r="H83" s="743">
        <f>SUM(H80:H82)</f>
        <v>0</v>
      </c>
      <c r="I83" s="696"/>
      <c r="J83" s="696"/>
    </row>
    <row r="84" spans="1:10" s="696" customFormat="1" x14ac:dyDescent="0.2">
      <c r="A84" s="758"/>
      <c r="B84" s="758"/>
      <c r="C84" s="759"/>
      <c r="D84" s="758"/>
      <c r="E84" s="758"/>
      <c r="F84" s="758"/>
      <c r="G84" s="715"/>
      <c r="H84" s="715"/>
      <c r="I84" s="715"/>
      <c r="J84" s="715"/>
    </row>
    <row r="85" spans="1:10" s="696" customFormat="1" x14ac:dyDescent="0.2">
      <c r="A85" s="758"/>
      <c r="B85" s="758"/>
      <c r="C85" s="759"/>
      <c r="D85" s="760"/>
      <c r="E85" s="760"/>
      <c r="F85" s="760"/>
      <c r="G85" s="748"/>
      <c r="H85" s="748"/>
      <c r="I85" s="715"/>
      <c r="J85" s="715"/>
    </row>
    <row r="86" spans="1:10" s="696" customFormat="1" ht="24.75" thickBot="1" x14ac:dyDescent="0.25">
      <c r="A86" s="701" t="s">
        <v>212</v>
      </c>
      <c r="B86" s="701"/>
      <c r="C86" s="701"/>
      <c r="D86" s="760"/>
      <c r="E86" s="751" t="s">
        <v>544</v>
      </c>
      <c r="F86" s="695">
        <v>4</v>
      </c>
      <c r="G86" s="755"/>
      <c r="H86" s="755"/>
      <c r="I86" s="715"/>
      <c r="J86" s="715"/>
    </row>
    <row r="87" spans="1:10" s="696" customFormat="1" ht="11.25" x14ac:dyDescent="0.2">
      <c r="A87" s="725" t="s">
        <v>545</v>
      </c>
      <c r="B87" s="765" t="s">
        <v>137</v>
      </c>
      <c r="C87" s="726" t="s">
        <v>330</v>
      </c>
      <c r="D87" s="766" t="s">
        <v>138</v>
      </c>
      <c r="E87" s="767" t="s">
        <v>139</v>
      </c>
      <c r="F87" s="767" t="s">
        <v>140</v>
      </c>
      <c r="G87" s="767" t="s">
        <v>141</v>
      </c>
      <c r="H87" s="768" t="s">
        <v>407</v>
      </c>
    </row>
    <row r="88" spans="1:10" s="708" customFormat="1" ht="45" x14ac:dyDescent="0.2">
      <c r="A88" s="769" t="s">
        <v>2153</v>
      </c>
      <c r="B88" s="770">
        <v>71</v>
      </c>
      <c r="C88" s="771" t="s">
        <v>2154</v>
      </c>
      <c r="D88" s="772"/>
      <c r="E88" s="772"/>
      <c r="F88" s="772"/>
      <c r="G88" s="772"/>
      <c r="H88" s="772"/>
      <c r="I88" s="773" t="s">
        <v>2230</v>
      </c>
      <c r="J88" s="696"/>
    </row>
    <row r="89" spans="1:10" s="708" customFormat="1" ht="45" x14ac:dyDescent="0.2">
      <c r="A89" s="988" t="s">
        <v>2231</v>
      </c>
      <c r="B89" s="994"/>
      <c r="C89" s="988" t="s">
        <v>2232</v>
      </c>
      <c r="D89" s="993"/>
      <c r="E89" s="993"/>
      <c r="F89" s="993"/>
      <c r="G89" s="993"/>
      <c r="H89" s="993"/>
      <c r="I89" s="773" t="s">
        <v>2230</v>
      </c>
      <c r="J89" s="696"/>
    </row>
    <row r="90" spans="1:10" s="696" customFormat="1" ht="45" x14ac:dyDescent="0.2">
      <c r="A90" s="769" t="s">
        <v>2155</v>
      </c>
      <c r="B90" s="770">
        <v>81</v>
      </c>
      <c r="C90" s="771" t="s">
        <v>2156</v>
      </c>
      <c r="D90" s="772"/>
      <c r="E90" s="772"/>
      <c r="F90" s="772"/>
      <c r="G90" s="772"/>
      <c r="H90" s="772"/>
      <c r="I90" s="773" t="s">
        <v>1209</v>
      </c>
    </row>
    <row r="91" spans="1:10" ht="22.5" x14ac:dyDescent="0.2">
      <c r="A91" s="774" t="s">
        <v>1210</v>
      </c>
      <c r="B91" s="775">
        <v>110</v>
      </c>
      <c r="C91" s="776" t="s">
        <v>1211</v>
      </c>
      <c r="D91" s="772"/>
      <c r="E91" s="772"/>
      <c r="F91" s="772"/>
      <c r="G91" s="772"/>
      <c r="H91" s="772"/>
      <c r="I91" s="1004" t="s">
        <v>2257</v>
      </c>
      <c r="J91" s="696"/>
    </row>
    <row r="92" spans="1:10" x14ac:dyDescent="0.2">
      <c r="A92" s="988"/>
      <c r="B92" s="991"/>
      <c r="C92" s="992"/>
      <c r="D92" s="993"/>
      <c r="E92" s="993"/>
      <c r="F92" s="993"/>
      <c r="G92" s="993"/>
      <c r="H92" s="993"/>
      <c r="I92" s="745"/>
      <c r="J92" s="696"/>
    </row>
    <row r="93" spans="1:10" x14ac:dyDescent="0.2">
      <c r="A93" s="705"/>
      <c r="B93" s="777"/>
      <c r="C93" s="705"/>
      <c r="D93" s="772"/>
      <c r="E93" s="772"/>
      <c r="F93" s="772"/>
      <c r="G93" s="772"/>
      <c r="H93" s="772"/>
      <c r="I93" s="773"/>
      <c r="J93" s="708"/>
    </row>
    <row r="94" spans="1:10" s="708" customFormat="1" ht="13.5" thickBot="1" x14ac:dyDescent="0.25">
      <c r="A94" s="778" t="s">
        <v>142</v>
      </c>
      <c r="B94" s="779">
        <f>SUM(B88:B93)</f>
        <v>262</v>
      </c>
      <c r="C94" s="780">
        <f>SUM(D94:H94)</f>
        <v>0</v>
      </c>
      <c r="D94" s="779"/>
      <c r="E94" s="779"/>
      <c r="F94" s="779"/>
      <c r="G94" s="779"/>
      <c r="H94" s="779"/>
      <c r="I94" s="696"/>
      <c r="J94" s="696"/>
    </row>
    <row r="95" spans="1:10" x14ac:dyDescent="0.2">
      <c r="A95" s="758"/>
      <c r="B95" s="758"/>
      <c r="C95" s="759"/>
      <c r="D95" s="758"/>
      <c r="E95" s="758"/>
      <c r="F95" s="758"/>
    </row>
    <row r="96" spans="1:10" s="781" customFormat="1" x14ac:dyDescent="0.2">
      <c r="A96" s="701"/>
      <c r="B96" s="701"/>
      <c r="C96" s="702"/>
      <c r="D96" s="722"/>
      <c r="E96" s="722"/>
      <c r="F96" s="722"/>
      <c r="G96" s="715"/>
      <c r="H96" s="715"/>
      <c r="I96" s="715"/>
      <c r="J96" s="715"/>
    </row>
    <row r="97" spans="1:10" s="781" customFormat="1" x14ac:dyDescent="0.2">
      <c r="A97" s="718" t="s">
        <v>421</v>
      </c>
      <c r="B97" s="687"/>
      <c r="C97" s="687"/>
      <c r="D97" s="687"/>
      <c r="E97" s="687"/>
      <c r="F97" s="687"/>
      <c r="G97" s="708"/>
      <c r="H97" s="708"/>
      <c r="I97" s="708"/>
      <c r="J97" s="708"/>
    </row>
    <row r="98" spans="1:10" s="781" customFormat="1" ht="13.5" thickBot="1" x14ac:dyDescent="0.25">
      <c r="A98" s="782" t="s">
        <v>422</v>
      </c>
      <c r="B98" s="722"/>
      <c r="C98" s="722"/>
      <c r="D98" s="722"/>
      <c r="E98" s="722"/>
      <c r="F98" s="722"/>
      <c r="G98" s="717"/>
      <c r="H98" s="715"/>
      <c r="I98" s="715"/>
      <c r="J98" s="715"/>
    </row>
    <row r="99" spans="1:10" s="781" customFormat="1" ht="12" thickBot="1" x14ac:dyDescent="0.25">
      <c r="A99" s="783" t="s">
        <v>423</v>
      </c>
      <c r="B99" s="721"/>
      <c r="C99" s="724" t="s">
        <v>121</v>
      </c>
      <c r="D99" s="721" t="s">
        <v>424</v>
      </c>
      <c r="E99" s="721"/>
      <c r="F99" s="698" t="s">
        <v>425</v>
      </c>
      <c r="G99" s="696"/>
      <c r="H99" s="696"/>
      <c r="I99" s="696"/>
      <c r="J99" s="696"/>
    </row>
    <row r="100" spans="1:10" s="781" customFormat="1" ht="22.5" x14ac:dyDescent="0.2">
      <c r="A100" s="784" t="s">
        <v>1212</v>
      </c>
      <c r="B100" s="784"/>
      <c r="C100" s="785" t="s">
        <v>1196</v>
      </c>
      <c r="D100" s="786" t="s">
        <v>1213</v>
      </c>
      <c r="E100" s="786"/>
      <c r="F100" s="786"/>
      <c r="G100" s="696"/>
      <c r="H100" s="696"/>
      <c r="I100" s="696"/>
      <c r="J100" s="696"/>
    </row>
    <row r="101" spans="1:10" s="781" customFormat="1" ht="22.5" x14ac:dyDescent="0.2">
      <c r="A101" s="787" t="s">
        <v>1212</v>
      </c>
      <c r="B101" s="788"/>
      <c r="C101" s="785" t="s">
        <v>1194</v>
      </c>
      <c r="D101" s="786" t="s">
        <v>1213</v>
      </c>
      <c r="E101" s="786"/>
      <c r="F101" s="789"/>
      <c r="G101" s="696"/>
      <c r="H101" s="696"/>
      <c r="I101" s="696"/>
      <c r="J101" s="696"/>
    </row>
    <row r="102" spans="1:10" s="781" customFormat="1" ht="22.5" x14ac:dyDescent="0.2">
      <c r="A102" s="787" t="s">
        <v>1214</v>
      </c>
      <c r="B102" s="788"/>
      <c r="C102" s="785" t="s">
        <v>1215</v>
      </c>
      <c r="D102" s="786"/>
      <c r="E102" s="786"/>
      <c r="F102" s="789"/>
      <c r="G102" s="696"/>
      <c r="H102" s="696"/>
      <c r="I102" s="696"/>
      <c r="J102" s="696"/>
    </row>
    <row r="103" spans="1:10" s="708" customFormat="1" ht="22.5" x14ac:dyDescent="0.2">
      <c r="A103" s="787" t="s">
        <v>1214</v>
      </c>
      <c r="B103" s="788"/>
      <c r="C103" s="785" t="s">
        <v>1216</v>
      </c>
      <c r="D103" s="786" t="s">
        <v>1213</v>
      </c>
      <c r="E103" s="786"/>
      <c r="F103" s="789"/>
      <c r="G103" s="696"/>
      <c r="H103" s="696"/>
      <c r="I103" s="696"/>
      <c r="J103" s="696"/>
    </row>
    <row r="104" spans="1:10" x14ac:dyDescent="0.2">
      <c r="A104" s="787" t="s">
        <v>1217</v>
      </c>
      <c r="B104" s="788"/>
      <c r="C104" s="785" t="s">
        <v>1218</v>
      </c>
      <c r="D104" s="786" t="s">
        <v>247</v>
      </c>
      <c r="E104" s="786"/>
      <c r="F104" s="789"/>
      <c r="G104" s="696"/>
      <c r="H104" s="696"/>
      <c r="I104" s="696"/>
      <c r="J104" s="696"/>
    </row>
    <row r="105" spans="1:10" s="781" customFormat="1" ht="11.25" x14ac:dyDescent="0.2">
      <c r="A105" s="713"/>
      <c r="B105" s="713"/>
      <c r="C105" s="790"/>
      <c r="D105" s="791"/>
      <c r="E105" s="791"/>
      <c r="F105" s="791"/>
      <c r="G105" s="696"/>
      <c r="H105" s="696"/>
      <c r="I105" s="696"/>
      <c r="J105" s="696"/>
    </row>
    <row r="106" spans="1:10" s="781" customFormat="1" x14ac:dyDescent="0.2">
      <c r="A106" s="718" t="s">
        <v>335</v>
      </c>
      <c r="B106" s="687"/>
      <c r="C106" s="687"/>
      <c r="D106" s="687"/>
      <c r="E106" s="687"/>
      <c r="F106" s="687"/>
      <c r="G106" s="708"/>
      <c r="H106" s="708"/>
      <c r="I106" s="708"/>
      <c r="J106" s="708"/>
    </row>
    <row r="107" spans="1:10" s="781" customFormat="1" ht="13.5" thickBot="1" x14ac:dyDescent="0.25">
      <c r="A107" s="792" t="s">
        <v>336</v>
      </c>
      <c r="B107" s="793"/>
      <c r="C107" s="793"/>
      <c r="D107" s="793"/>
      <c r="E107" s="793"/>
      <c r="F107" s="793"/>
      <c r="G107" s="717"/>
      <c r="H107" s="715"/>
      <c r="I107" s="715"/>
      <c r="J107" s="715"/>
    </row>
    <row r="108" spans="1:10" s="781" customFormat="1" ht="12" thickBot="1" x14ac:dyDescent="0.25">
      <c r="A108" s="783" t="s">
        <v>423</v>
      </c>
      <c r="B108" s="721"/>
      <c r="C108" s="724" t="s">
        <v>121</v>
      </c>
      <c r="D108" s="721" t="s">
        <v>424</v>
      </c>
      <c r="E108" s="721"/>
      <c r="F108" s="698" t="s">
        <v>425</v>
      </c>
      <c r="G108" s="696"/>
      <c r="H108" s="696"/>
      <c r="I108" s="696"/>
      <c r="J108" s="696"/>
    </row>
    <row r="109" spans="1:10" x14ac:dyDescent="0.2">
      <c r="A109" s="784" t="s">
        <v>439</v>
      </c>
      <c r="B109" s="784"/>
      <c r="C109" s="785" t="s">
        <v>1219</v>
      </c>
      <c r="D109" s="786" t="s">
        <v>1220</v>
      </c>
      <c r="E109" s="786"/>
      <c r="F109" s="786"/>
      <c r="G109" s="696"/>
      <c r="H109" s="696"/>
      <c r="I109" s="696"/>
      <c r="J109" s="696"/>
    </row>
    <row r="110" spans="1:10" ht="22.5" x14ac:dyDescent="0.2">
      <c r="A110" s="794" t="s">
        <v>1221</v>
      </c>
      <c r="B110" s="794"/>
      <c r="C110" s="795" t="s">
        <v>1222</v>
      </c>
      <c r="D110" s="789" t="s">
        <v>1223</v>
      </c>
      <c r="E110" s="789"/>
      <c r="F110" s="789"/>
      <c r="G110" s="696"/>
      <c r="H110" s="696"/>
      <c r="I110" s="696"/>
      <c r="J110" s="696"/>
    </row>
  </sheetData>
  <customSheetViews>
    <customSheetView guid="{CFDDDCD9-14BA-46D0-BACB-8D2F29A56239}" showGridLines="0">
      <pane ySplit="1" topLeftCell="A41" activePane="bottomLeft" state="frozenSplit"/>
      <selection pane="bottomLeft" activeCell="A52" sqref="A52"/>
      <pageMargins left="0.25" right="0.25" top="0.25" bottom="0.25" header="0.5" footer="0.5"/>
      <pageSetup paperSize="9" orientation="portrait" r:id="rId1"/>
      <headerFooter alignWithMargins="0">
        <oddFooter>&amp;L&amp;C&amp;R</oddFooter>
      </headerFooter>
    </customSheetView>
    <customSheetView guid="{6B746EE9-112D-494A-A34D-DD33DA24FCB1}" showGridLines="0">
      <pane ySplit="1" topLeftCell="A92" activePane="bottomLeft" state="frozenSplit"/>
      <selection pane="bottomLeft" activeCell="A3" sqref="A3"/>
      <pageMargins left="0.25" right="0.25" top="0.25" bottom="0.25" header="0.5" footer="0.5"/>
      <pageSetup paperSize="9" orientation="portrait" r:id="rId2"/>
      <headerFooter alignWithMargins="0">
        <oddFooter>&amp;L&amp;C&amp;R</oddFooter>
      </headerFooter>
    </customSheetView>
    <customSheetView guid="{5DC0DB65-0B51-43B0-B8BB-8D3C0067049B}" showGridLines="0">
      <pane ySplit="1" topLeftCell="A92" activePane="bottomLeft" state="frozenSplit"/>
      <selection pane="bottomLeft" activeCell="A3" sqref="A3"/>
      <pageMargins left="0.25" right="0.25" top="0.25" bottom="0.25" header="0.5" footer="0.5"/>
      <pageSetup paperSize="9" orientation="portrait" r:id="rId3"/>
      <headerFooter alignWithMargins="0">
        <oddFooter>&amp;L&amp;C&amp;R</oddFooter>
      </headerFooter>
    </customSheetView>
    <customSheetView guid="{8DF90023-6051-46F1-A20F-9BAF97B5126C}" showGridLines="0">
      <pane ySplit="1" topLeftCell="A92" activePane="bottomLeft" state="frozenSplit"/>
      <selection pane="bottomLeft" activeCell="A3" sqref="A3"/>
      <pageMargins left="0.25" right="0.25" top="0.25" bottom="0.25" header="0.5" footer="0.5"/>
      <pageSetup paperSize="9" orientation="portrait" r:id="rId4"/>
      <headerFooter alignWithMargins="0">
        <oddFooter>&amp;L&amp;C&amp;R</oddFooter>
      </headerFooter>
    </customSheetView>
    <customSheetView guid="{A8F0939F-9581-40D1-B5DE-7692F53D4C7E}" showGridLines="0">
      <pane ySplit="1" topLeftCell="A92" activePane="bottomLeft" state="frozenSplit"/>
      <selection pane="bottomLeft" activeCell="A3" sqref="A3"/>
      <pageMargins left="0.25" right="0.25" top="0.25" bottom="0.25" header="0.5" footer="0.5"/>
      <pageSetup paperSize="9" orientation="portrait" r:id="rId5"/>
      <headerFooter alignWithMargins="0">
        <oddFooter>&amp;L&amp;C&amp;R</oddFooter>
      </headerFooter>
    </customSheetView>
  </customSheetViews>
  <pageMargins left="0.25" right="0.25" top="0.25" bottom="0.25" header="0.5" footer="0.5"/>
  <pageSetup paperSize="9" orientation="portrait" r:id="rId6"/>
  <headerFooter alignWithMargins="0">
    <oddFooter>&amp;L&amp;C&amp;R</oddFooter>
  </headerFooter>
  <drawing r:id="rId7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outlinePr summaryBelow="0" summaryRight="0"/>
  </sheetPr>
  <dimension ref="A1:I90"/>
  <sheetViews>
    <sheetView showGridLines="0" workbookViewId="0">
      <pane ySplit="1" topLeftCell="A56" activePane="bottomLeft" state="frozenSplit"/>
      <selection pane="bottomLeft" activeCell="H26" sqref="H26"/>
    </sheetView>
  </sheetViews>
  <sheetFormatPr defaultColWidth="9.140625" defaultRowHeight="12.75" x14ac:dyDescent="0.2"/>
  <cols>
    <col min="1" max="1" width="23.42578125" style="2" customWidth="1"/>
    <col min="2" max="2" width="11.5703125" style="2" customWidth="1"/>
    <col min="3" max="3" width="39.140625" style="2" customWidth="1"/>
    <col min="4" max="8" width="11.5703125" style="2" customWidth="1"/>
    <col min="9" max="9" width="3.5703125" style="2" customWidth="1"/>
    <col min="10" max="16384" width="9.140625" style="2"/>
  </cols>
  <sheetData>
    <row r="1" spans="1:8" ht="27" customHeight="1" x14ac:dyDescent="0.2">
      <c r="A1" s="114"/>
      <c r="B1" s="45"/>
      <c r="C1" s="1460" t="s">
        <v>818</v>
      </c>
      <c r="D1" s="1460"/>
      <c r="E1" s="1460"/>
      <c r="F1" s="1460"/>
      <c r="G1" s="114"/>
      <c r="H1" s="115"/>
    </row>
    <row r="2" spans="1:8" ht="0.95" customHeight="1" thickBot="1" x14ac:dyDescent="0.25">
      <c r="A2" s="114"/>
      <c r="B2" s="114"/>
      <c r="C2" s="114"/>
      <c r="D2" s="114"/>
      <c r="E2" s="114"/>
      <c r="F2" s="114"/>
      <c r="G2" s="114"/>
      <c r="H2" s="114"/>
    </row>
    <row r="3" spans="1:8" ht="16.350000000000001" customHeight="1" thickBot="1" x14ac:dyDescent="0.25">
      <c r="A3" s="1439" t="s">
        <v>115</v>
      </c>
      <c r="B3" s="1439"/>
      <c r="C3" s="1464" t="s">
        <v>347</v>
      </c>
      <c r="D3" s="1465"/>
      <c r="E3" s="1465"/>
      <c r="F3" s="1466"/>
      <c r="G3" s="115"/>
      <c r="H3" s="114"/>
    </row>
    <row r="4" spans="1:8" ht="16.350000000000001" customHeight="1" x14ac:dyDescent="0.2">
      <c r="A4" s="1439" t="s">
        <v>116</v>
      </c>
      <c r="B4" s="1439"/>
      <c r="C4" s="1438" t="s">
        <v>650</v>
      </c>
      <c r="D4" s="1438"/>
      <c r="E4" s="1438"/>
      <c r="F4" s="1438"/>
      <c r="G4" s="115"/>
      <c r="H4" s="114"/>
    </row>
    <row r="5" spans="1:8" ht="16.350000000000001" customHeight="1" x14ac:dyDescent="0.2">
      <c r="A5" s="1439" t="s">
        <v>117</v>
      </c>
      <c r="B5" s="1439"/>
      <c r="C5" s="1438" t="s">
        <v>678</v>
      </c>
      <c r="D5" s="1438"/>
      <c r="E5" s="1438"/>
      <c r="F5" s="1438"/>
      <c r="G5" s="115"/>
      <c r="H5" s="114"/>
    </row>
    <row r="6" spans="1:8" x14ac:dyDescent="0.2">
      <c r="A6" s="23" t="s">
        <v>118</v>
      </c>
      <c r="B6" s="23"/>
      <c r="C6" s="106">
        <v>10</v>
      </c>
      <c r="D6" s="13"/>
      <c r="E6" s="13"/>
      <c r="F6" s="13"/>
      <c r="G6" s="115"/>
      <c r="H6" s="114"/>
    </row>
    <row r="7" spans="1:8" x14ac:dyDescent="0.2">
      <c r="A7" s="23" t="s">
        <v>5</v>
      </c>
      <c r="B7" s="23"/>
      <c r="C7" s="106">
        <v>13</v>
      </c>
      <c r="D7" s="13"/>
      <c r="E7" s="13"/>
      <c r="F7" s="13"/>
      <c r="G7" s="115"/>
      <c r="H7" s="114"/>
    </row>
    <row r="8" spans="1:8" x14ac:dyDescent="0.2">
      <c r="A8" s="1439"/>
      <c r="B8" s="1439"/>
      <c r="C8" s="24"/>
      <c r="D8" s="1438"/>
      <c r="E8" s="1438"/>
      <c r="F8" s="13"/>
      <c r="G8" s="115"/>
      <c r="H8" s="114"/>
    </row>
    <row r="9" spans="1:8" ht="18" customHeight="1" x14ac:dyDescent="0.2">
      <c r="A9" s="1439" t="s">
        <v>119</v>
      </c>
      <c r="B9" s="1439"/>
      <c r="C9" s="1439"/>
      <c r="D9" s="1439"/>
      <c r="E9" s="1439"/>
      <c r="F9" s="1439"/>
      <c r="G9" s="115"/>
      <c r="H9" s="114"/>
    </row>
    <row r="10" spans="1:8" s="7" customFormat="1" ht="39" customHeight="1" x14ac:dyDescent="0.2">
      <c r="A10" s="1" t="s">
        <v>404</v>
      </c>
      <c r="B10" s="1"/>
      <c r="C10" s="1461" t="s">
        <v>521</v>
      </c>
      <c r="D10" s="1459"/>
      <c r="E10" s="1459"/>
      <c r="F10" s="1459"/>
      <c r="G10" s="116"/>
      <c r="H10" s="117"/>
    </row>
    <row r="11" spans="1:8" ht="26.25" customHeight="1" thickBot="1" x14ac:dyDescent="0.25">
      <c r="A11" s="1458" t="s">
        <v>405</v>
      </c>
      <c r="B11" s="1458"/>
      <c r="C11" s="1458"/>
      <c r="D11" s="1458"/>
      <c r="E11" s="1458"/>
      <c r="F11" s="1458"/>
      <c r="G11" s="1457"/>
      <c r="H11" s="1457"/>
    </row>
    <row r="12" spans="1:8" s="6" customFormat="1" ht="23.25" thickBot="1" x14ac:dyDescent="0.25">
      <c r="A12" s="3" t="s">
        <v>406</v>
      </c>
      <c r="B12" s="4" t="s">
        <v>407</v>
      </c>
      <c r="C12" s="63" t="s">
        <v>342</v>
      </c>
      <c r="D12" s="63" t="s">
        <v>408</v>
      </c>
      <c r="E12" s="5" t="s">
        <v>343</v>
      </c>
      <c r="F12" s="61"/>
    </row>
    <row r="13" spans="1:8" s="62" customFormat="1" ht="22.5" x14ac:dyDescent="0.2">
      <c r="A13" s="20" t="s">
        <v>348</v>
      </c>
      <c r="B13" s="20" t="s">
        <v>71</v>
      </c>
      <c r="C13" s="20" t="s">
        <v>646</v>
      </c>
      <c r="D13" s="20" t="s">
        <v>666</v>
      </c>
      <c r="E13" s="101">
        <v>39253</v>
      </c>
      <c r="F13" s="88"/>
    </row>
    <row r="14" spans="1:8" s="62" customFormat="1" ht="22.5" x14ac:dyDescent="0.2">
      <c r="A14" s="20" t="s">
        <v>647</v>
      </c>
      <c r="B14" s="20" t="s">
        <v>559</v>
      </c>
      <c r="C14" s="20" t="s">
        <v>648</v>
      </c>
      <c r="D14" s="20" t="s">
        <v>666</v>
      </c>
      <c r="E14" s="101">
        <v>36781</v>
      </c>
      <c r="F14" s="88"/>
    </row>
    <row r="15" spans="1:8" s="62" customFormat="1" ht="22.5" x14ac:dyDescent="0.2">
      <c r="A15" s="20" t="s">
        <v>226</v>
      </c>
      <c r="B15" s="20" t="s">
        <v>559</v>
      </c>
      <c r="C15" s="20" t="s">
        <v>227</v>
      </c>
      <c r="D15" s="20" t="s">
        <v>666</v>
      </c>
      <c r="E15" s="101">
        <v>39074</v>
      </c>
      <c r="F15" s="88"/>
    </row>
    <row r="16" spans="1:8" s="62" customFormat="1" ht="22.5" x14ac:dyDescent="0.2">
      <c r="A16" s="20" t="s">
        <v>228</v>
      </c>
      <c r="B16" s="20" t="s">
        <v>559</v>
      </c>
      <c r="C16" s="20" t="s">
        <v>398</v>
      </c>
      <c r="D16" s="20" t="s">
        <v>666</v>
      </c>
      <c r="E16" s="101">
        <v>36781</v>
      </c>
      <c r="F16" s="88"/>
    </row>
    <row r="17" spans="1:9" s="62" customFormat="1" x14ac:dyDescent="0.2">
      <c r="A17" s="31"/>
      <c r="B17" s="31"/>
      <c r="C17" s="31"/>
      <c r="D17" s="31"/>
      <c r="E17" s="107"/>
      <c r="F17" s="88"/>
    </row>
    <row r="18" spans="1:9" s="62" customFormat="1" x14ac:dyDescent="0.2">
      <c r="A18" s="31"/>
      <c r="B18" s="31"/>
      <c r="C18" s="31"/>
      <c r="D18" s="31"/>
      <c r="E18" s="107"/>
      <c r="F18" s="88"/>
    </row>
    <row r="19" spans="1:9" s="62" customFormat="1" x14ac:dyDescent="0.2">
      <c r="A19" s="31"/>
      <c r="B19" s="31"/>
      <c r="C19" s="31"/>
      <c r="D19" s="31"/>
      <c r="E19" s="107"/>
      <c r="F19" s="88"/>
    </row>
    <row r="20" spans="1:9" s="62" customFormat="1" x14ac:dyDescent="0.2">
      <c r="A20" s="31"/>
      <c r="B20" s="31"/>
      <c r="C20" s="31"/>
      <c r="D20" s="31"/>
      <c r="E20" s="107"/>
      <c r="F20" s="88"/>
    </row>
    <row r="21" spans="1:9" s="62" customFormat="1" x14ac:dyDescent="0.2">
      <c r="A21" s="31"/>
      <c r="B21" s="31"/>
      <c r="C21" s="31"/>
      <c r="D21" s="31"/>
      <c r="E21" s="107"/>
      <c r="F21" s="88"/>
    </row>
    <row r="22" spans="1:9" s="62" customFormat="1" x14ac:dyDescent="0.2">
      <c r="A22" s="31"/>
      <c r="B22" s="31"/>
      <c r="C22" s="31"/>
      <c r="D22" s="31"/>
      <c r="E22" s="107"/>
      <c r="F22" s="88"/>
    </row>
    <row r="23" spans="1:9" s="62" customFormat="1" x14ac:dyDescent="0.2">
      <c r="A23" s="31"/>
      <c r="B23" s="31"/>
      <c r="C23" s="31"/>
      <c r="D23" s="31"/>
      <c r="E23" s="107"/>
      <c r="F23" s="88"/>
    </row>
    <row r="24" spans="1:9" s="62" customFormat="1" x14ac:dyDescent="0.2">
      <c r="A24" s="31"/>
      <c r="B24" s="31"/>
      <c r="C24" s="31"/>
      <c r="D24" s="31"/>
      <c r="E24" s="107"/>
      <c r="F24" s="88"/>
    </row>
    <row r="25" spans="1:9" s="62" customFormat="1" x14ac:dyDescent="0.2">
      <c r="A25" s="31"/>
      <c r="B25" s="31"/>
      <c r="C25" s="31"/>
      <c r="D25" s="31"/>
      <c r="E25" s="107"/>
      <c r="F25" s="88"/>
    </row>
    <row r="26" spans="1:9" s="9" customFormat="1" x14ac:dyDescent="0.2">
      <c r="A26" s="10"/>
      <c r="B26" s="10"/>
      <c r="C26" s="10"/>
      <c r="D26" s="10"/>
      <c r="E26" s="10"/>
      <c r="F26" s="11"/>
    </row>
    <row r="27" spans="1:9" s="12" customFormat="1" ht="13.5" thickBot="1" x14ac:dyDescent="0.25">
      <c r="A27" s="1458" t="s">
        <v>420</v>
      </c>
      <c r="B27" s="1458"/>
      <c r="C27" s="1458"/>
      <c r="D27" s="1458"/>
      <c r="E27" s="1458"/>
      <c r="F27" s="1458"/>
      <c r="G27" s="1457"/>
      <c r="H27" s="1457"/>
    </row>
    <row r="28" spans="1:9" s="7" customFormat="1" ht="13.5" thickBot="1" x14ac:dyDescent="0.25">
      <c r="A28" s="3" t="s">
        <v>406</v>
      </c>
      <c r="B28" s="4" t="s">
        <v>407</v>
      </c>
      <c r="C28" s="5" t="s">
        <v>342</v>
      </c>
      <c r="D28" s="61"/>
      <c r="E28" s="61"/>
      <c r="G28" s="129"/>
      <c r="H28" s="129"/>
      <c r="I28" s="129"/>
    </row>
    <row r="29" spans="1:9" s="9" customFormat="1" ht="56.25" x14ac:dyDescent="0.2">
      <c r="A29" s="20" t="s">
        <v>228</v>
      </c>
      <c r="B29" s="20" t="s">
        <v>559</v>
      </c>
      <c r="C29" s="18" t="s">
        <v>165</v>
      </c>
      <c r="D29" s="128"/>
      <c r="E29" s="94"/>
      <c r="G29" s="129"/>
      <c r="H29" s="129"/>
      <c r="I29" s="129"/>
    </row>
    <row r="30" spans="1:9" s="9" customFormat="1" x14ac:dyDescent="0.2">
      <c r="A30" s="66"/>
      <c r="B30" s="95"/>
      <c r="C30" s="18"/>
      <c r="D30" s="128"/>
      <c r="E30" s="94"/>
      <c r="G30" s="129"/>
      <c r="H30" s="129"/>
      <c r="I30" s="129"/>
    </row>
    <row r="31" spans="1:9" s="9" customFormat="1" x14ac:dyDescent="0.2">
      <c r="A31" s="10"/>
      <c r="B31" s="10"/>
      <c r="C31" s="10"/>
      <c r="D31" s="10"/>
      <c r="E31" s="10"/>
      <c r="F31" s="11"/>
    </row>
    <row r="32" spans="1:9" s="7" customFormat="1" x14ac:dyDescent="0.2">
      <c r="A32" s="1459" t="s">
        <v>636</v>
      </c>
      <c r="B32" s="1459"/>
      <c r="C32" s="1459"/>
      <c r="D32" s="1459"/>
      <c r="E32" s="1459"/>
      <c r="F32" s="1459"/>
      <c r="G32" s="1457"/>
      <c r="H32" s="1457"/>
    </row>
    <row r="33" spans="1:8" x14ac:dyDescent="0.2">
      <c r="A33" s="1438"/>
      <c r="B33" s="1438"/>
      <c r="C33" s="13"/>
      <c r="D33" s="1438"/>
      <c r="E33" s="1438"/>
      <c r="F33" s="13"/>
    </row>
    <row r="34" spans="1:8" x14ac:dyDescent="0.2">
      <c r="A34" s="1438"/>
      <c r="B34" s="1438"/>
      <c r="C34" s="13"/>
      <c r="D34" s="1438"/>
      <c r="E34" s="1438"/>
      <c r="F34" s="13"/>
      <c r="G34" s="115"/>
      <c r="H34" s="114"/>
    </row>
    <row r="35" spans="1:8" s="14" customFormat="1" ht="18" customHeight="1" x14ac:dyDescent="0.2">
      <c r="A35" s="1440" t="s">
        <v>535</v>
      </c>
      <c r="B35" s="1440"/>
      <c r="C35" s="1440"/>
      <c r="D35" s="1440"/>
      <c r="E35" s="1440"/>
      <c r="F35" s="1440"/>
    </row>
    <row r="36" spans="1:8" ht="31.5" customHeight="1" x14ac:dyDescent="0.2">
      <c r="A36" s="1459" t="s">
        <v>536</v>
      </c>
      <c r="B36" s="1459"/>
      <c r="C36" s="1459"/>
      <c r="E36" s="15" t="s">
        <v>544</v>
      </c>
      <c r="F36" s="7">
        <v>4</v>
      </c>
      <c r="G36" s="1457"/>
      <c r="H36" s="1457"/>
    </row>
    <row r="37" spans="1:8" ht="31.5" customHeight="1" x14ac:dyDescent="0.2">
      <c r="A37" s="1470" t="s">
        <v>4328</v>
      </c>
      <c r="B37" s="1470"/>
      <c r="C37" s="1470"/>
      <c r="D37" s="1470"/>
      <c r="E37" s="1470"/>
      <c r="F37" s="1470"/>
      <c r="G37" s="16"/>
    </row>
    <row r="38" spans="1:8" s="7" customFormat="1" x14ac:dyDescent="0.2">
      <c r="A38" s="1422" t="s">
        <v>4252</v>
      </c>
      <c r="B38" s="1423"/>
      <c r="C38" s="1422" t="s">
        <v>4253</v>
      </c>
      <c r="D38" s="1422" t="s">
        <v>4254</v>
      </c>
      <c r="E38" s="1422" t="s">
        <v>4255</v>
      </c>
      <c r="F38" s="61"/>
      <c r="G38" s="61"/>
      <c r="H38" s="61"/>
    </row>
    <row r="39" spans="1:8" s="7" customFormat="1" ht="33.75" customHeight="1" x14ac:dyDescent="0.2">
      <c r="A39" s="1424" t="s">
        <v>4686</v>
      </c>
      <c r="B39" s="1425" t="s">
        <v>4692</v>
      </c>
      <c r="C39" s="1426" t="s">
        <v>1475</v>
      </c>
      <c r="D39" s="1424" t="s">
        <v>4257</v>
      </c>
      <c r="E39" s="1424" t="s">
        <v>4357</v>
      </c>
      <c r="F39" s="61"/>
      <c r="G39" s="61"/>
      <c r="H39" s="61"/>
    </row>
    <row r="40" spans="1:8" s="7" customFormat="1" ht="33.75" customHeight="1" x14ac:dyDescent="0.2">
      <c r="A40" s="1424" t="s">
        <v>4687</v>
      </c>
      <c r="B40" s="1425" t="s">
        <v>4692</v>
      </c>
      <c r="C40" s="1426" t="s">
        <v>1476</v>
      </c>
      <c r="D40" s="1424" t="s">
        <v>4257</v>
      </c>
      <c r="E40" s="1424" t="s">
        <v>4357</v>
      </c>
      <c r="F40" s="61"/>
      <c r="G40" s="61"/>
      <c r="H40" s="61"/>
    </row>
    <row r="41" spans="1:8" s="7" customFormat="1" ht="22.5" customHeight="1" x14ac:dyDescent="0.2">
      <c r="A41" s="1424" t="s">
        <v>4688</v>
      </c>
      <c r="B41" s="1425" t="s">
        <v>4692</v>
      </c>
      <c r="C41" s="1426" t="s">
        <v>4689</v>
      </c>
      <c r="D41" s="1424" t="s">
        <v>4257</v>
      </c>
      <c r="E41" s="1424" t="s">
        <v>4269</v>
      </c>
      <c r="F41" s="61"/>
      <c r="G41" s="61"/>
      <c r="H41" s="61"/>
    </row>
    <row r="42" spans="1:8" ht="22.5" x14ac:dyDescent="0.2">
      <c r="A42" s="1424" t="s">
        <v>4690</v>
      </c>
      <c r="B42" s="1425" t="s">
        <v>4692</v>
      </c>
      <c r="C42" s="1426" t="s">
        <v>4691</v>
      </c>
      <c r="D42" s="1424" t="s">
        <v>4257</v>
      </c>
      <c r="E42" s="1424" t="s">
        <v>4320</v>
      </c>
      <c r="F42" s="68"/>
      <c r="G42" s="68"/>
      <c r="H42" s="68"/>
    </row>
    <row r="43" spans="1:8" s="12" customFormat="1" x14ac:dyDescent="0.2">
      <c r="A43" s="1439"/>
      <c r="B43" s="1439"/>
      <c r="C43" s="22"/>
      <c r="D43" s="1439"/>
      <c r="E43" s="1439"/>
      <c r="F43" s="1439"/>
    </row>
    <row r="44" spans="1:8" x14ac:dyDescent="0.2">
      <c r="A44" s="1439"/>
      <c r="B44" s="1439"/>
      <c r="C44" s="24"/>
      <c r="D44" s="1438"/>
      <c r="E44" s="1438"/>
      <c r="F44" s="13"/>
    </row>
    <row r="45" spans="1:8" ht="31.5" customHeight="1" thickBot="1" x14ac:dyDescent="0.25">
      <c r="A45" s="1448" t="s">
        <v>136</v>
      </c>
      <c r="B45" s="1448"/>
      <c r="C45" s="1448"/>
      <c r="D45" s="13"/>
      <c r="E45" s="15" t="s">
        <v>544</v>
      </c>
      <c r="F45" s="7">
        <f>+COUNT(B47:B49)</f>
        <v>0</v>
      </c>
      <c r="G45" s="16"/>
    </row>
    <row r="46" spans="1:8" s="25" customFormat="1" ht="12" thickBot="1" x14ac:dyDescent="0.25">
      <c r="A46" s="3" t="s">
        <v>545</v>
      </c>
      <c r="B46" s="17" t="s">
        <v>137</v>
      </c>
      <c r="C46" s="17" t="s">
        <v>120</v>
      </c>
      <c r="D46" s="46" t="s">
        <v>138</v>
      </c>
      <c r="E46" s="47" t="s">
        <v>139</v>
      </c>
      <c r="F46" s="47" t="s">
        <v>140</v>
      </c>
      <c r="G46" s="47" t="s">
        <v>141</v>
      </c>
      <c r="H46" s="48" t="s">
        <v>407</v>
      </c>
    </row>
    <row r="47" spans="1:8" s="26" customFormat="1" ht="11.25" x14ac:dyDescent="0.2">
      <c r="A47" s="18"/>
      <c r="B47" s="18"/>
      <c r="C47" s="18"/>
      <c r="D47" s="49"/>
      <c r="E47" s="49"/>
      <c r="F47" s="49"/>
      <c r="G47" s="49"/>
      <c r="H47" s="49"/>
    </row>
    <row r="48" spans="1:8" s="26" customFormat="1" ht="11.25" x14ac:dyDescent="0.2">
      <c r="A48" s="20"/>
      <c r="B48" s="20"/>
      <c r="C48" s="20"/>
      <c r="D48" s="49"/>
      <c r="E48" s="49"/>
      <c r="F48" s="49"/>
      <c r="G48" s="49"/>
      <c r="H48" s="49"/>
    </row>
    <row r="49" spans="1:8" s="26" customFormat="1" ht="12" thickBot="1" x14ac:dyDescent="0.25">
      <c r="A49" s="27"/>
      <c r="B49" s="27"/>
      <c r="C49" s="27"/>
      <c r="D49" s="49"/>
      <c r="E49" s="49"/>
      <c r="F49" s="49"/>
      <c r="G49" s="49"/>
      <c r="H49" s="49"/>
    </row>
    <row r="50" spans="1:8" s="26" customFormat="1" thickBot="1" x14ac:dyDescent="0.25">
      <c r="A50" s="28" t="s">
        <v>142</v>
      </c>
      <c r="B50" s="29">
        <f>SUM(B48:B49)</f>
        <v>0</v>
      </c>
      <c r="C50" s="60">
        <f>SUM(D50:H50)</f>
        <v>0</v>
      </c>
      <c r="D50" s="50"/>
      <c r="E50" s="50"/>
      <c r="F50" s="50"/>
      <c r="G50" s="50"/>
      <c r="H50" s="51"/>
    </row>
    <row r="51" spans="1:8" s="26" customFormat="1" ht="11.25" x14ac:dyDescent="0.2">
      <c r="A51" s="30"/>
      <c r="B51" s="31"/>
      <c r="C51" s="30"/>
      <c r="D51" s="52"/>
      <c r="E51" s="52"/>
      <c r="F51" s="52"/>
      <c r="G51" s="52"/>
      <c r="H51" s="52"/>
    </row>
    <row r="52" spans="1:8" x14ac:dyDescent="0.2">
      <c r="A52" s="1439"/>
      <c r="B52" s="1439"/>
      <c r="C52" s="24"/>
      <c r="D52" s="1469"/>
      <c r="E52" s="1469"/>
      <c r="F52" s="53"/>
      <c r="G52" s="54"/>
      <c r="H52" s="54"/>
    </row>
    <row r="53" spans="1:8" ht="31.5" customHeight="1" thickBot="1" x14ac:dyDescent="0.25">
      <c r="A53" s="1449" t="s">
        <v>110</v>
      </c>
      <c r="B53" s="1449"/>
      <c r="C53" s="1449"/>
      <c r="D53" s="55"/>
      <c r="E53" s="56" t="s">
        <v>544</v>
      </c>
      <c r="F53" s="7">
        <f>+COUNT(B55:B57)</f>
        <v>1</v>
      </c>
      <c r="G53" s="57"/>
      <c r="H53" s="54"/>
    </row>
    <row r="54" spans="1:8" s="25" customFormat="1" ht="12" thickBot="1" x14ac:dyDescent="0.25">
      <c r="A54" s="3" t="s">
        <v>545</v>
      </c>
      <c r="B54" s="17" t="s">
        <v>137</v>
      </c>
      <c r="C54" s="17" t="s">
        <v>120</v>
      </c>
      <c r="D54" s="46" t="s">
        <v>138</v>
      </c>
      <c r="E54" s="47" t="s">
        <v>139</v>
      </c>
      <c r="F54" s="47" t="s">
        <v>140</v>
      </c>
      <c r="G54" s="47" t="s">
        <v>141</v>
      </c>
      <c r="H54" s="48" t="s">
        <v>407</v>
      </c>
    </row>
    <row r="55" spans="1:8" s="26" customFormat="1" ht="11.25" x14ac:dyDescent="0.2">
      <c r="A55" s="18"/>
      <c r="B55" s="18">
        <v>0</v>
      </c>
      <c r="C55" s="18"/>
      <c r="D55" s="49"/>
      <c r="E55" s="49"/>
      <c r="F55" s="49"/>
      <c r="G55" s="49"/>
      <c r="H55" s="49"/>
    </row>
    <row r="56" spans="1:8" s="26" customFormat="1" ht="11.25" x14ac:dyDescent="0.2">
      <c r="A56" s="20"/>
      <c r="B56" s="20"/>
      <c r="C56" s="20"/>
      <c r="D56" s="49"/>
      <c r="E56" s="49"/>
      <c r="F56" s="49"/>
      <c r="G56" s="49"/>
      <c r="H56" s="49"/>
    </row>
    <row r="57" spans="1:8" s="26" customFormat="1" ht="12" thickBot="1" x14ac:dyDescent="0.25">
      <c r="A57" s="27"/>
      <c r="B57" s="27"/>
      <c r="C57" s="27"/>
      <c r="D57" s="49"/>
      <c r="E57" s="49"/>
      <c r="F57" s="49"/>
      <c r="G57" s="49"/>
      <c r="H57" s="49"/>
    </row>
    <row r="58" spans="1:8" s="26" customFormat="1" thickBot="1" x14ac:dyDescent="0.25">
      <c r="A58" s="28" t="s">
        <v>142</v>
      </c>
      <c r="B58" s="29">
        <f>SUM(B55:B57)</f>
        <v>0</v>
      </c>
      <c r="C58" s="60">
        <f>SUM(D58:H58)</f>
        <v>0</v>
      </c>
      <c r="D58" s="50"/>
      <c r="E58" s="50"/>
      <c r="F58" s="50"/>
      <c r="G58" s="50"/>
      <c r="H58" s="51"/>
    </row>
    <row r="59" spans="1:8" s="26" customFormat="1" ht="11.25" x14ac:dyDescent="0.2">
      <c r="A59" s="30"/>
      <c r="B59" s="31"/>
      <c r="C59" s="30"/>
      <c r="D59" s="52"/>
      <c r="E59" s="52"/>
      <c r="F59" s="52"/>
      <c r="G59" s="52"/>
      <c r="H59" s="52"/>
    </row>
    <row r="60" spans="1:8" s="12" customFormat="1" x14ac:dyDescent="0.2">
      <c r="A60" s="1439"/>
      <c r="B60" s="1439"/>
      <c r="C60" s="24"/>
      <c r="D60" s="1469"/>
      <c r="E60" s="1469"/>
      <c r="F60" s="53"/>
      <c r="G60" s="58"/>
      <c r="H60" s="58"/>
    </row>
    <row r="61" spans="1:8" ht="31.5" customHeight="1" thickBot="1" x14ac:dyDescent="0.25">
      <c r="A61" s="1448" t="s">
        <v>328</v>
      </c>
      <c r="B61" s="1448"/>
      <c r="C61" s="1448"/>
      <c r="D61" s="59"/>
      <c r="E61" s="56" t="s">
        <v>544</v>
      </c>
      <c r="F61" s="7">
        <f>+COUNT(B63:B65)</f>
        <v>0</v>
      </c>
      <c r="G61" s="1467"/>
      <c r="H61" s="1467"/>
    </row>
    <row r="62" spans="1:8" s="25" customFormat="1" ht="12" thickBot="1" x14ac:dyDescent="0.25">
      <c r="A62" s="3" t="s">
        <v>545</v>
      </c>
      <c r="B62" s="17" t="s">
        <v>137</v>
      </c>
      <c r="C62" s="17" t="s">
        <v>120</v>
      </c>
      <c r="D62" s="46" t="s">
        <v>138</v>
      </c>
      <c r="E62" s="47" t="s">
        <v>139</v>
      </c>
      <c r="F62" s="47" t="s">
        <v>140</v>
      </c>
      <c r="G62" s="47" t="s">
        <v>141</v>
      </c>
      <c r="H62" s="48" t="s">
        <v>407</v>
      </c>
    </row>
    <row r="63" spans="1:8" s="26" customFormat="1" ht="11.25" x14ac:dyDescent="0.2">
      <c r="A63" s="18"/>
      <c r="B63" s="18"/>
      <c r="C63" s="18"/>
      <c r="D63" s="49"/>
      <c r="E63" s="49"/>
      <c r="F63" s="49"/>
      <c r="G63" s="49"/>
      <c r="H63" s="49"/>
    </row>
    <row r="64" spans="1:8" s="26" customFormat="1" ht="11.25" x14ac:dyDescent="0.2">
      <c r="A64" s="20"/>
      <c r="B64" s="20"/>
      <c r="C64" s="20"/>
      <c r="D64" s="49"/>
      <c r="E64" s="49"/>
      <c r="F64" s="49"/>
      <c r="G64" s="49"/>
      <c r="H64" s="49"/>
    </row>
    <row r="65" spans="1:8" s="26" customFormat="1" ht="12" thickBot="1" x14ac:dyDescent="0.25">
      <c r="A65" s="27"/>
      <c r="B65" s="27"/>
      <c r="C65" s="27"/>
      <c r="D65" s="49"/>
      <c r="E65" s="49"/>
      <c r="F65" s="49"/>
      <c r="G65" s="49"/>
      <c r="H65" s="49"/>
    </row>
    <row r="66" spans="1:8" s="26" customFormat="1" thickBot="1" x14ac:dyDescent="0.25">
      <c r="A66" s="28" t="s">
        <v>142</v>
      </c>
      <c r="B66" s="29">
        <f>SUM(B63:B65)</f>
        <v>0</v>
      </c>
      <c r="C66" s="60">
        <f>SUM(D66:H66)</f>
        <v>0</v>
      </c>
      <c r="D66" s="50"/>
      <c r="E66" s="50"/>
      <c r="F66" s="50"/>
      <c r="G66" s="50"/>
      <c r="H66" s="51"/>
    </row>
    <row r="67" spans="1:8" s="12" customFormat="1" x14ac:dyDescent="0.2">
      <c r="A67" s="1439"/>
      <c r="B67" s="1439"/>
      <c r="C67" s="22"/>
      <c r="D67" s="1468"/>
      <c r="E67" s="1468"/>
      <c r="F67" s="1468"/>
      <c r="G67" s="58"/>
      <c r="H67" s="58"/>
    </row>
    <row r="68" spans="1:8" x14ac:dyDescent="0.2">
      <c r="A68" s="23"/>
      <c r="B68" s="23"/>
      <c r="C68" s="24"/>
      <c r="D68" s="53"/>
      <c r="E68" s="53"/>
      <c r="F68" s="53"/>
      <c r="G68" s="54"/>
      <c r="H68" s="54"/>
    </row>
    <row r="69" spans="1:8" ht="31.5" customHeight="1" thickBot="1" x14ac:dyDescent="0.25">
      <c r="A69" s="1448" t="s">
        <v>329</v>
      </c>
      <c r="B69" s="1448"/>
      <c r="C69" s="1448"/>
      <c r="D69" s="53"/>
      <c r="E69" s="56" t="s">
        <v>544</v>
      </c>
      <c r="F69" s="7">
        <f>+COUNT(B71:B73)</f>
        <v>0</v>
      </c>
      <c r="G69" s="1467"/>
      <c r="H69" s="1467"/>
    </row>
    <row r="70" spans="1:8" s="26" customFormat="1" ht="12" thickBot="1" x14ac:dyDescent="0.25">
      <c r="A70" s="3" t="s">
        <v>545</v>
      </c>
      <c r="B70" s="32" t="s">
        <v>137</v>
      </c>
      <c r="C70" s="17" t="s">
        <v>330</v>
      </c>
      <c r="D70" s="46" t="s">
        <v>138</v>
      </c>
      <c r="E70" s="47" t="s">
        <v>139</v>
      </c>
      <c r="F70" s="47" t="s">
        <v>140</v>
      </c>
      <c r="G70" s="47" t="s">
        <v>141</v>
      </c>
      <c r="H70" s="48" t="s">
        <v>407</v>
      </c>
    </row>
    <row r="71" spans="1:8" s="26" customFormat="1" ht="11.25" x14ac:dyDescent="0.2">
      <c r="A71" s="33"/>
      <c r="B71" s="33"/>
      <c r="C71" s="34"/>
      <c r="D71" s="49"/>
      <c r="E71" s="49"/>
      <c r="F71" s="49"/>
      <c r="G71" s="49"/>
      <c r="H71" s="49"/>
    </row>
    <row r="72" spans="1:8" s="26" customFormat="1" ht="11.25" x14ac:dyDescent="0.2">
      <c r="A72" s="33"/>
      <c r="B72" s="33"/>
      <c r="C72" s="34"/>
      <c r="D72" s="49"/>
      <c r="E72" s="49"/>
      <c r="F72" s="49"/>
      <c r="G72" s="49"/>
      <c r="H72" s="49"/>
    </row>
    <row r="73" spans="1:8" s="26" customFormat="1" ht="12" thickBot="1" x14ac:dyDescent="0.25">
      <c r="A73" s="27"/>
      <c r="B73" s="27"/>
      <c r="C73" s="27"/>
      <c r="D73" s="49"/>
      <c r="E73" s="49"/>
      <c r="F73" s="49"/>
      <c r="G73" s="49"/>
      <c r="H73" s="49"/>
    </row>
    <row r="74" spans="1:8" s="26" customFormat="1" thickBot="1" x14ac:dyDescent="0.25">
      <c r="A74" s="28" t="s">
        <v>142</v>
      </c>
      <c r="B74" s="29">
        <f>SUM(B71:B73)</f>
        <v>0</v>
      </c>
      <c r="C74" s="60">
        <f>SUM(D74:H74)</f>
        <v>0</v>
      </c>
      <c r="D74" s="50"/>
      <c r="E74" s="50"/>
      <c r="F74" s="50"/>
      <c r="G74" s="50"/>
      <c r="H74" s="51"/>
    </row>
    <row r="75" spans="1:8" x14ac:dyDescent="0.2">
      <c r="A75" s="23"/>
      <c r="B75" s="23"/>
      <c r="C75" s="24"/>
      <c r="D75" s="13"/>
      <c r="E75" s="13"/>
      <c r="F75" s="13"/>
    </row>
    <row r="76" spans="1:8" x14ac:dyDescent="0.2">
      <c r="A76" s="1439"/>
      <c r="B76" s="1439"/>
      <c r="C76" s="24"/>
      <c r="D76" s="1438"/>
      <c r="E76" s="1438"/>
      <c r="F76" s="13"/>
    </row>
    <row r="77" spans="1:8" s="14" customFormat="1" ht="18" customHeight="1" x14ac:dyDescent="0.2">
      <c r="A77" s="1440" t="s">
        <v>421</v>
      </c>
      <c r="B77" s="1440"/>
      <c r="C77" s="1440"/>
      <c r="D77" s="1440"/>
      <c r="E77" s="1440"/>
      <c r="F77" s="1440"/>
    </row>
    <row r="78" spans="1:8" ht="25.5" customHeight="1" thickBot="1" x14ac:dyDescent="0.25">
      <c r="A78" s="1438" t="s">
        <v>422</v>
      </c>
      <c r="B78" s="1438"/>
      <c r="C78" s="1438"/>
      <c r="D78" s="1438"/>
      <c r="E78" s="1438"/>
      <c r="F78" s="1438"/>
      <c r="G78" s="16"/>
    </row>
    <row r="79" spans="1:8" s="37" customFormat="1" ht="12" thickBot="1" x14ac:dyDescent="0.25">
      <c r="A79" s="1444" t="s">
        <v>423</v>
      </c>
      <c r="B79" s="1445"/>
      <c r="C79" s="35" t="s">
        <v>121</v>
      </c>
      <c r="D79" s="1445" t="s">
        <v>424</v>
      </c>
      <c r="E79" s="1445"/>
      <c r="F79" s="36" t="s">
        <v>425</v>
      </c>
    </row>
    <row r="80" spans="1:8" s="37" customFormat="1" ht="11.25" x14ac:dyDescent="0.2">
      <c r="A80" s="1454" t="s">
        <v>224</v>
      </c>
      <c r="B80" s="1454"/>
      <c r="C80" s="38" t="s">
        <v>225</v>
      </c>
      <c r="D80" s="1455" t="s">
        <v>166</v>
      </c>
      <c r="E80" s="1455"/>
      <c r="F80" s="39"/>
    </row>
    <row r="81" spans="1:7" s="37" customFormat="1" ht="11.25" x14ac:dyDescent="0.2">
      <c r="A81" s="1456" t="s">
        <v>712</v>
      </c>
      <c r="B81" s="1456"/>
      <c r="C81" s="40" t="s">
        <v>713</v>
      </c>
      <c r="D81" s="1453" t="s">
        <v>255</v>
      </c>
      <c r="E81" s="1453"/>
      <c r="F81" s="41"/>
    </row>
    <row r="82" spans="1:7" s="37" customFormat="1" ht="11.25" x14ac:dyDescent="0.2">
      <c r="A82" s="1456" t="s">
        <v>723</v>
      </c>
      <c r="B82" s="1456"/>
      <c r="C82" s="40"/>
      <c r="D82" s="1455" t="s">
        <v>247</v>
      </c>
      <c r="E82" s="1455"/>
      <c r="F82" s="41"/>
    </row>
    <row r="83" spans="1:7" s="37" customFormat="1" ht="11.25" x14ac:dyDescent="0.2">
      <c r="A83" s="42"/>
      <c r="B83" s="42"/>
      <c r="C83" s="43"/>
      <c r="D83" s="44"/>
      <c r="E83" s="44"/>
      <c r="F83" s="44"/>
    </row>
    <row r="84" spans="1:7" x14ac:dyDescent="0.2">
      <c r="A84" s="1439"/>
      <c r="B84" s="1439"/>
      <c r="C84" s="24"/>
      <c r="D84" s="1438"/>
      <c r="E84" s="1438"/>
      <c r="F84" s="13"/>
    </row>
    <row r="85" spans="1:7" s="14" customFormat="1" ht="18" customHeight="1" x14ac:dyDescent="0.2">
      <c r="A85" s="1440" t="s">
        <v>335</v>
      </c>
      <c r="B85" s="1440"/>
      <c r="C85" s="1440"/>
      <c r="D85" s="1440"/>
      <c r="E85" s="1440"/>
      <c r="F85" s="1440"/>
    </row>
    <row r="86" spans="1:7" ht="27" customHeight="1" thickBot="1" x14ac:dyDescent="0.25">
      <c r="A86" s="1452" t="s">
        <v>336</v>
      </c>
      <c r="B86" s="1452"/>
      <c r="C86" s="1452"/>
      <c r="D86" s="1452"/>
      <c r="E86" s="1452"/>
      <c r="F86" s="1452"/>
      <c r="G86" s="16"/>
    </row>
    <row r="87" spans="1:7" s="37" customFormat="1" ht="12" thickBot="1" x14ac:dyDescent="0.25">
      <c r="A87" s="1444" t="s">
        <v>423</v>
      </c>
      <c r="B87" s="1445"/>
      <c r="C87" s="35" t="s">
        <v>121</v>
      </c>
      <c r="D87" s="1445" t="s">
        <v>424</v>
      </c>
      <c r="E87" s="1445"/>
      <c r="F87" s="36" t="s">
        <v>425</v>
      </c>
    </row>
    <row r="88" spans="1:7" s="37" customFormat="1" ht="11.25" x14ac:dyDescent="0.2">
      <c r="A88" s="1454" t="s">
        <v>679</v>
      </c>
      <c r="B88" s="1454"/>
      <c r="C88" s="38" t="s">
        <v>253</v>
      </c>
      <c r="D88" s="1455" t="s">
        <v>254</v>
      </c>
      <c r="E88" s="1455"/>
      <c r="F88" s="39"/>
    </row>
    <row r="89" spans="1:7" s="37" customFormat="1" ht="11.25" x14ac:dyDescent="0.2">
      <c r="A89" s="1456"/>
      <c r="B89" s="1456"/>
      <c r="C89" s="40"/>
      <c r="D89" s="1453"/>
      <c r="E89" s="1453"/>
      <c r="F89" s="41"/>
    </row>
    <row r="90" spans="1:7" s="12" customFormat="1" x14ac:dyDescent="0.2">
      <c r="A90" s="1439"/>
      <c r="B90" s="1439"/>
      <c r="C90" s="24"/>
      <c r="D90" s="1438"/>
      <c r="E90" s="1438"/>
      <c r="F90" s="13"/>
    </row>
  </sheetData>
  <customSheetViews>
    <customSheetView guid="{CFDDDCD9-14BA-46D0-BACB-8D2F29A56239}" showGridLines="0">
      <pane ySplit="1" topLeftCell="A56" activePane="bottomLeft" state="frozenSplit"/>
      <selection pane="bottomLeft" activeCell="H26" sqref="H26"/>
      <pageMargins left="0.25" right="0.25" top="0.25" bottom="0.25" header="0.5" footer="0.5"/>
      <pageSetup paperSize="9" orientation="portrait" r:id="rId1"/>
      <headerFooter alignWithMargins="0">
        <oddFooter>&amp;L&amp;C&amp;R</oddFooter>
      </headerFooter>
    </customSheetView>
    <customSheetView guid="{6B746EE9-112D-494A-A34D-DD33DA24FCB1}" showGridLines="0">
      <pane ySplit="1" topLeftCell="A2" activePane="bottomLeft" state="frozenSplit"/>
      <selection pane="bottomLeft" activeCell="J24" sqref="J24"/>
      <pageMargins left="0.25" right="0.25" top="0.25" bottom="0.25" header="0.5" footer="0.5"/>
      <pageSetup paperSize="9" orientation="portrait" r:id="rId2"/>
      <headerFooter alignWithMargins="0">
        <oddFooter>&amp;L&amp;C&amp;R</oddFooter>
      </headerFooter>
    </customSheetView>
    <customSheetView guid="{5DC0DB65-0B51-43B0-B8BB-8D3C0067049B}" showGridLines="0">
      <pane ySplit="1" topLeftCell="A2" activePane="bottomLeft" state="frozenSplit"/>
      <selection pane="bottomLeft" activeCell="J24" sqref="J24"/>
      <pageMargins left="0.25" right="0.25" top="0.25" bottom="0.25" header="0.5" footer="0.5"/>
      <pageSetup paperSize="9" orientation="portrait" r:id="rId3"/>
      <headerFooter alignWithMargins="0">
        <oddFooter>&amp;L&amp;C&amp;R</oddFooter>
      </headerFooter>
    </customSheetView>
    <customSheetView guid="{8DF90023-6051-46F1-A20F-9BAF97B5126C}" showGridLines="0">
      <pane ySplit="1" topLeftCell="A2" activePane="bottomLeft" state="frozenSplit"/>
      <selection pane="bottomLeft" activeCell="J24" sqref="J24"/>
      <pageMargins left="0.25" right="0.25" top="0.25" bottom="0.25" header="0.5" footer="0.5"/>
      <pageSetup paperSize="9" orientation="portrait" r:id="rId4"/>
      <headerFooter alignWithMargins="0">
        <oddFooter>&amp;L&amp;C&amp;R</oddFooter>
      </headerFooter>
    </customSheetView>
    <customSheetView guid="{A8F0939F-9581-40D1-B5DE-7692F53D4C7E}" showGridLines="0">
      <pane ySplit="1" topLeftCell="A2" activePane="bottomLeft" state="frozenSplit"/>
      <selection pane="bottomLeft" activeCell="J24" sqref="J24"/>
      <pageMargins left="0.25" right="0.25" top="0.25" bottom="0.25" header="0.5" footer="0.5"/>
      <pageSetup paperSize="9" orientation="portrait" r:id="rId5"/>
      <headerFooter alignWithMargins="0">
        <oddFooter>&amp;L&amp;C&amp;R</oddFooter>
      </headerFooter>
    </customSheetView>
    <customSheetView guid="{9C6A3A64-BE7F-4A67-8D38-05149BD96D9A}" showGridLines="0">
      <pane ySplit="1" topLeftCell="A29" activePane="bottomLeft" state="frozenSplit"/>
      <selection pane="bottomLeft" activeCell="C43" sqref="C43"/>
      <pageMargins left="0.25" right="0.25" top="0.25" bottom="0.25" header="0.5" footer="0.5"/>
      <pageSetup paperSize="9" orientation="portrait" r:id="rId6"/>
      <headerFooter alignWithMargins="0">
        <oddFooter>&amp;L&amp;C&amp;R</oddFooter>
      </headerFooter>
    </customSheetView>
    <customSheetView guid="{91AC7900-E82A-43FD-8573-B38F63A5A402}" showGridLines="0">
      <pane ySplit="1" topLeftCell="A8" activePane="bottomLeft" state="frozenSplit"/>
      <selection pane="bottomLeft" activeCell="F12" sqref="F12"/>
      <pageMargins left="0.25" right="0.25" top="0.25" bottom="0.25" header="0.5" footer="0.5"/>
      <pageSetup paperSize="9" orientation="portrait" r:id="rId7"/>
      <headerFooter alignWithMargins="0">
        <oddFooter>&amp;L&amp;C&amp;R</oddFooter>
      </headerFooter>
    </customSheetView>
    <customSheetView guid="{296833A6-5834-41B0-8AD2-D0B14E4A5D9E}" showPageBreaks="1" showGridLines="0" showRuler="0">
      <pane ySplit="1" topLeftCell="A8" activePane="bottomLeft" state="frozenSplit"/>
      <selection pane="bottomLeft" activeCell="F12" sqref="F12"/>
      <pageMargins left="0.25" right="0.25" top="0.25" bottom="0.25" header="0.5" footer="0.5"/>
      <pageSetup paperSize="9" orientation="portrait" r:id="rId8"/>
      <headerFooter alignWithMargins="0">
        <oddFooter>&amp;L&amp;C&amp;R</oddFooter>
      </headerFooter>
    </customSheetView>
    <customSheetView guid="{9A9DF6C7-D895-4F2F-8DC4-385E507BADD2}" showGridLines="0" showRuler="0">
      <pane ySplit="1" topLeftCell="A2" activePane="bottomLeft" state="frozenSplit"/>
      <selection pane="bottomLeft" activeCell="B27" sqref="B27"/>
      <pageMargins left="0.25" right="0.25" top="0.25" bottom="0.25" header="0.5" footer="0.5"/>
      <pageSetup paperSize="9" orientation="portrait" r:id="rId9"/>
      <headerFooter alignWithMargins="0">
        <oddFooter>&amp;L&amp;C&amp;R</oddFooter>
      </headerFooter>
    </customSheetView>
    <customSheetView guid="{09EAE293-7C7B-462B-8579-3BA9A2F22499}" showPageBreaks="1" showGridLines="0" showRuler="0">
      <pane ySplit="1" topLeftCell="A5" activePane="bottomLeft" state="frozenSplit"/>
      <selection pane="bottomLeft" activeCell="C1" sqref="C1:F1"/>
      <pageMargins left="0.25" right="0.25" top="0.25" bottom="0.25" header="0.5" footer="0.5"/>
      <pageSetup paperSize="9" orientation="portrait" r:id="rId10"/>
      <headerFooter alignWithMargins="0">
        <oddFooter>&amp;L&amp;C&amp;R</oddFooter>
      </headerFooter>
    </customSheetView>
    <customSheetView guid="{7450E9D2-FBF1-4E1F-8B18-439DF582C3A7}" showGridLines="0" showRuler="0">
      <pane ySplit="1" topLeftCell="A2" activePane="bottomLeft" state="frozenSplit"/>
      <selection pane="bottomLeft"/>
      <pageMargins left="0.75" right="0.75" top="1" bottom="1" header="0.5" footer="0.5"/>
      <pageSetup paperSize="9" orientation="portrait" r:id="rId11"/>
      <headerFooter alignWithMargins="0"/>
    </customSheetView>
    <customSheetView guid="{452B1860-8BEA-4644-8165-33AC0A7FD1C4}" showPageBreaks="1" showGridLines="0" showRuler="0">
      <pane ySplit="1" topLeftCell="A2" activePane="bottomLeft" state="frozenSplit"/>
      <selection pane="bottomLeft"/>
      <pageMargins left="0.75" right="0.75" top="1" bottom="1" header="0.5" footer="0.5"/>
      <pageSetup paperSize="9" orientation="portrait" r:id="rId12"/>
      <headerFooter alignWithMargins="0"/>
    </customSheetView>
    <customSheetView guid="{C8DEC792-F14C-4168-A9C5-6B1372CDC0FC}" showPageBreaks="1" showGridLines="0" showRuler="0">
      <pane ySplit="1" topLeftCell="A11" activePane="bottomLeft" state="frozenSplit"/>
      <selection pane="bottomLeft"/>
      <pageMargins left="0.75" right="0.75" top="1" bottom="1" header="0.5" footer="0.5"/>
      <pageSetup paperSize="9" orientation="portrait" r:id="rId13"/>
      <headerFooter alignWithMargins="0"/>
    </customSheetView>
    <customSheetView guid="{05879C0B-B096-4327-8494-06A023AA0229}" showPageBreaks="1" showGridLines="0" showRuler="0">
      <pane ySplit="1" topLeftCell="A2" activePane="bottomLeft" state="frozenSplit"/>
      <selection pane="bottomLeft"/>
      <pageMargins left="0.75" right="0.75" top="1" bottom="1" header="0.5" footer="0.5"/>
      <pageSetup paperSize="9" orientation="portrait" r:id="rId14"/>
      <headerFooter alignWithMargins="0"/>
    </customSheetView>
    <customSheetView guid="{1E17F5E5-266B-4194-8ED9-12D00ACDF857}" showGridLines="0" showRuler="0">
      <pane ySplit="1" topLeftCell="A2" activePane="bottomLeft" state="frozenSplit"/>
      <selection pane="bottomLeft" activeCell="G19" sqref="G19"/>
      <pageMargins left="0.25" right="0.25" top="0.25" bottom="0.25" header="0.5" footer="0.5"/>
      <pageSetup paperSize="9" orientation="portrait" r:id="rId15"/>
      <headerFooter alignWithMargins="0">
        <oddFooter>&amp;L&amp;C&amp;R</oddFooter>
      </headerFooter>
    </customSheetView>
    <customSheetView guid="{33E08948-8AE4-4C90-9480-DF2C3EC0335B}" showGridLines="0" showRuler="0">
      <pane ySplit="1" topLeftCell="A8" activePane="bottomLeft" state="frozenSplit"/>
      <selection pane="bottomLeft" activeCell="F12" sqref="F12"/>
      <pageMargins left="0.25" right="0.25" top="0.25" bottom="0.25" header="0.5" footer="0.5"/>
      <pageSetup paperSize="9" orientation="portrait" r:id="rId16"/>
      <headerFooter alignWithMargins="0">
        <oddFooter>&amp;L&amp;C&amp;R</oddFooter>
      </headerFooter>
    </customSheetView>
    <customSheetView guid="{5CB9D19D-BF8C-48B4-BC29-D65FE978B625}" showGridLines="0" showRuler="0">
      <pane ySplit="1" topLeftCell="A2" activePane="bottomLeft" state="frozenSplit"/>
      <selection pane="bottomLeft" activeCell="L52" sqref="L52"/>
      <pageMargins left="0.25" right="0.25" top="0.25" bottom="0.25" header="0.5" footer="0.5"/>
      <pageSetup paperSize="9" orientation="portrait" r:id="rId17"/>
      <headerFooter alignWithMargins="0">
        <oddFooter>&amp;L&amp;C&amp;R</oddFooter>
      </headerFooter>
    </customSheetView>
    <customSheetView guid="{7C07F91A-F6D6-426F-9E5D-F8A592BBB9E4}" showGridLines="0">
      <pane ySplit="1" topLeftCell="A8" activePane="bottomLeft" state="frozenSplit"/>
      <selection pane="bottomLeft" activeCell="F12" sqref="F12"/>
      <pageMargins left="0.25" right="0.25" top="0.25" bottom="0.25" header="0.5" footer="0.5"/>
      <pageSetup paperSize="9" orientation="portrait" r:id="rId18"/>
      <headerFooter alignWithMargins="0">
        <oddFooter>&amp;L&amp;C&amp;R</oddFooter>
      </headerFooter>
    </customSheetView>
    <customSheetView guid="{D93B4B45-EA15-40A8-8C92-C035A75F5450}" showGridLines="0">
      <pane ySplit="1" topLeftCell="A8" activePane="bottomLeft" state="frozenSplit"/>
      <selection pane="bottomLeft" activeCell="F12" sqref="F12"/>
      <pageMargins left="0.25" right="0.25" top="0.25" bottom="0.25" header="0.5" footer="0.5"/>
      <pageSetup paperSize="9" orientation="portrait" r:id="rId19"/>
      <headerFooter alignWithMargins="0">
        <oddFooter>&amp;L&amp;C&amp;R</oddFooter>
      </headerFooter>
    </customSheetView>
  </customSheetViews>
  <mergeCells count="65">
    <mergeCell ref="G69:H69"/>
    <mergeCell ref="A61:C61"/>
    <mergeCell ref="A35:F35"/>
    <mergeCell ref="A36:C36"/>
    <mergeCell ref="G36:H36"/>
    <mergeCell ref="A37:F37"/>
    <mergeCell ref="A69:C69"/>
    <mergeCell ref="A53:C53"/>
    <mergeCell ref="A44:B44"/>
    <mergeCell ref="D44:E44"/>
    <mergeCell ref="G32:H32"/>
    <mergeCell ref="G61:H61"/>
    <mergeCell ref="A67:B67"/>
    <mergeCell ref="D67:F67"/>
    <mergeCell ref="A34:B34"/>
    <mergeCell ref="D34:E34"/>
    <mergeCell ref="A33:B33"/>
    <mergeCell ref="D33:E33"/>
    <mergeCell ref="D52:E52"/>
    <mergeCell ref="A45:C45"/>
    <mergeCell ref="A32:F32"/>
    <mergeCell ref="A43:B43"/>
    <mergeCell ref="D43:F43"/>
    <mergeCell ref="A60:B60"/>
    <mergeCell ref="D60:E60"/>
    <mergeCell ref="A52:B52"/>
    <mergeCell ref="C1:F1"/>
    <mergeCell ref="A11:F11"/>
    <mergeCell ref="G11:H11"/>
    <mergeCell ref="A27:F27"/>
    <mergeCell ref="G27:H27"/>
    <mergeCell ref="A8:B8"/>
    <mergeCell ref="D8:E8"/>
    <mergeCell ref="A9:F9"/>
    <mergeCell ref="C10:F10"/>
    <mergeCell ref="A5:B5"/>
    <mergeCell ref="D81:E81"/>
    <mergeCell ref="A81:B81"/>
    <mergeCell ref="A84:B84"/>
    <mergeCell ref="D84:E84"/>
    <mergeCell ref="A82:B82"/>
    <mergeCell ref="D82:E82"/>
    <mergeCell ref="A90:B90"/>
    <mergeCell ref="D90:E90"/>
    <mergeCell ref="A86:F86"/>
    <mergeCell ref="A85:F85"/>
    <mergeCell ref="A87:B87"/>
    <mergeCell ref="D87:E87"/>
    <mergeCell ref="D89:E89"/>
    <mergeCell ref="A88:B88"/>
    <mergeCell ref="D88:E88"/>
    <mergeCell ref="A89:B89"/>
    <mergeCell ref="A78:F78"/>
    <mergeCell ref="A79:B79"/>
    <mergeCell ref="D79:E79"/>
    <mergeCell ref="A80:B80"/>
    <mergeCell ref="D80:E80"/>
    <mergeCell ref="A76:B76"/>
    <mergeCell ref="D76:E76"/>
    <mergeCell ref="A77:F77"/>
    <mergeCell ref="C5:F5"/>
    <mergeCell ref="A3:B3"/>
    <mergeCell ref="C3:F3"/>
    <mergeCell ref="A4:B4"/>
    <mergeCell ref="C4:F4"/>
  </mergeCells>
  <phoneticPr fontId="35" type="noConversion"/>
  <pageMargins left="0.25" right="0.25" top="0.25" bottom="0.25" header="0.5" footer="0.5"/>
  <pageSetup paperSize="9" orientation="portrait" r:id="rId20"/>
  <headerFooter alignWithMargins="0">
    <oddFooter>&amp;L&amp;C&amp;R</oddFooter>
  </headerFooter>
  <drawing r:id="rId2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I101"/>
  <sheetViews>
    <sheetView topLeftCell="A43" workbookViewId="0">
      <selection activeCell="D20" sqref="D20"/>
    </sheetView>
  </sheetViews>
  <sheetFormatPr defaultRowHeight="12.75" x14ac:dyDescent="0.2"/>
  <cols>
    <col min="1" max="1" width="29.140625" customWidth="1"/>
    <col min="2" max="2" width="11.5703125" customWidth="1"/>
    <col min="3" max="3" width="40.5703125" customWidth="1"/>
    <col min="4" max="8" width="11.5703125" customWidth="1"/>
  </cols>
  <sheetData>
    <row r="1" spans="1:9" ht="18" x14ac:dyDescent="0.2">
      <c r="A1" s="334"/>
      <c r="B1" s="335"/>
      <c r="C1" s="336" t="s">
        <v>818</v>
      </c>
      <c r="D1" s="336"/>
      <c r="E1" s="336"/>
      <c r="F1" s="336"/>
      <c r="G1" s="114"/>
      <c r="H1" s="115"/>
      <c r="I1" s="2"/>
    </row>
    <row r="2" spans="1:9" ht="13.5" thickBot="1" x14ac:dyDescent="0.25">
      <c r="A2" s="114"/>
      <c r="B2" s="114"/>
      <c r="C2" s="114"/>
      <c r="D2" s="114"/>
      <c r="E2" s="114"/>
      <c r="F2" s="114"/>
      <c r="G2" s="114"/>
      <c r="H2" s="114"/>
      <c r="I2" s="2"/>
    </row>
    <row r="3" spans="1:9" ht="13.5" thickBot="1" x14ac:dyDescent="0.25">
      <c r="A3" s="23" t="s">
        <v>115</v>
      </c>
      <c r="B3" s="23"/>
      <c r="C3" s="313" t="s">
        <v>203</v>
      </c>
      <c r="D3" s="306"/>
      <c r="E3" s="307"/>
      <c r="F3" s="114"/>
      <c r="G3" s="115"/>
      <c r="H3" s="114"/>
      <c r="I3" s="2"/>
    </row>
    <row r="4" spans="1:9" x14ac:dyDescent="0.2">
      <c r="A4" s="23" t="s">
        <v>116</v>
      </c>
      <c r="B4" s="23"/>
      <c r="C4" s="13" t="s">
        <v>650</v>
      </c>
      <c r="D4" s="13"/>
      <c r="E4" s="13"/>
      <c r="F4" s="13"/>
      <c r="G4" s="115"/>
      <c r="H4" s="114"/>
      <c r="I4" s="2"/>
    </row>
    <row r="5" spans="1:9" x14ac:dyDescent="0.2">
      <c r="A5" s="23" t="s">
        <v>117</v>
      </c>
      <c r="B5" s="23"/>
      <c r="C5" s="13" t="s">
        <v>204</v>
      </c>
      <c r="D5" s="13"/>
      <c r="E5" s="13"/>
      <c r="F5" s="13"/>
      <c r="G5" s="115"/>
      <c r="H5" s="114"/>
      <c r="I5" s="2"/>
    </row>
    <row r="6" spans="1:9" x14ac:dyDescent="0.2">
      <c r="A6" s="23" t="s">
        <v>118</v>
      </c>
      <c r="B6" s="23"/>
      <c r="C6" s="106">
        <v>10</v>
      </c>
      <c r="D6" s="13"/>
      <c r="E6" s="13"/>
      <c r="F6" s="13"/>
      <c r="G6" s="115"/>
      <c r="H6" s="114"/>
      <c r="I6" s="2"/>
    </row>
    <row r="7" spans="1:9" x14ac:dyDescent="0.2">
      <c r="A7" s="23" t="s">
        <v>5</v>
      </c>
      <c r="B7" s="23"/>
      <c r="C7" s="106">
        <v>15</v>
      </c>
      <c r="D7" s="13"/>
      <c r="E7" s="13"/>
      <c r="F7" s="13"/>
      <c r="G7" s="115"/>
      <c r="H7" s="114"/>
      <c r="I7" s="2"/>
    </row>
    <row r="8" spans="1:9" x14ac:dyDescent="0.2">
      <c r="A8" s="23"/>
      <c r="B8" s="23"/>
      <c r="C8" s="24"/>
      <c r="D8" s="13"/>
      <c r="E8" s="13"/>
      <c r="F8" s="13"/>
      <c r="G8" s="115"/>
      <c r="H8" s="114"/>
      <c r="I8" s="2"/>
    </row>
    <row r="9" spans="1:9" x14ac:dyDescent="0.2">
      <c r="A9" s="337" t="s">
        <v>119</v>
      </c>
      <c r="B9" s="23"/>
      <c r="D9" s="23"/>
      <c r="E9" s="23"/>
      <c r="F9" s="23"/>
      <c r="G9" s="115"/>
      <c r="H9" s="114"/>
      <c r="I9" s="2"/>
    </row>
    <row r="10" spans="1:9" ht="36" x14ac:dyDescent="0.2">
      <c r="A10" s="1" t="s">
        <v>404</v>
      </c>
      <c r="B10" s="1"/>
      <c r="C10" s="343" t="s">
        <v>205</v>
      </c>
      <c r="D10" s="71"/>
      <c r="E10" s="71"/>
      <c r="F10" s="71"/>
      <c r="G10" s="116"/>
      <c r="H10" s="117"/>
      <c r="I10" s="7"/>
    </row>
    <row r="11" spans="1:9" ht="13.5" thickBot="1" x14ac:dyDescent="0.25">
      <c r="A11" s="341" t="s">
        <v>405</v>
      </c>
      <c r="B11" s="342"/>
      <c r="C11" s="342"/>
      <c r="D11" s="106"/>
      <c r="E11" s="106"/>
      <c r="F11" s="106"/>
      <c r="G11" s="72"/>
      <c r="H11" s="72"/>
      <c r="I11" s="2"/>
    </row>
    <row r="12" spans="1:9" ht="23.25" thickBot="1" x14ac:dyDescent="0.25">
      <c r="A12" s="338" t="s">
        <v>406</v>
      </c>
      <c r="B12" s="339" t="s">
        <v>407</v>
      </c>
      <c r="C12" s="339" t="s">
        <v>342</v>
      </c>
      <c r="D12" s="339" t="s">
        <v>408</v>
      </c>
      <c r="E12" s="340" t="s">
        <v>343</v>
      </c>
      <c r="F12" s="61"/>
      <c r="G12" s="6"/>
      <c r="H12" s="6"/>
      <c r="I12" s="6"/>
    </row>
    <row r="13" spans="1:9" ht="22.5" x14ac:dyDescent="0.2">
      <c r="A13" s="20" t="s">
        <v>206</v>
      </c>
      <c r="B13" s="20" t="s">
        <v>71</v>
      </c>
      <c r="C13" s="20" t="s">
        <v>207</v>
      </c>
      <c r="D13" s="20" t="s">
        <v>666</v>
      </c>
      <c r="E13" s="101"/>
      <c r="F13" s="88"/>
      <c r="G13" s="62"/>
      <c r="H13" s="62"/>
      <c r="I13" s="62"/>
    </row>
    <row r="14" spans="1:9" ht="22.5" x14ac:dyDescent="0.2">
      <c r="A14" s="20" t="s">
        <v>208</v>
      </c>
      <c r="B14" s="20" t="s">
        <v>559</v>
      </c>
      <c r="C14" s="20" t="s">
        <v>209</v>
      </c>
      <c r="D14" s="20" t="s">
        <v>666</v>
      </c>
      <c r="E14" s="101"/>
      <c r="F14" s="88"/>
      <c r="G14" s="62"/>
      <c r="H14" s="62"/>
      <c r="I14" s="62"/>
    </row>
    <row r="15" spans="1:9" x14ac:dyDescent="0.2">
      <c r="A15" s="20"/>
      <c r="B15" s="20"/>
      <c r="C15" s="20"/>
      <c r="D15" s="20"/>
      <c r="E15" s="101"/>
      <c r="F15" s="88"/>
      <c r="G15" s="62"/>
      <c r="H15" s="62"/>
      <c r="I15" s="62"/>
    </row>
    <row r="16" spans="1:9" x14ac:dyDescent="0.2">
      <c r="A16" s="20"/>
      <c r="B16" s="20"/>
      <c r="C16" s="20"/>
      <c r="D16" s="20"/>
      <c r="E16" s="101"/>
      <c r="F16" s="88"/>
      <c r="G16" s="62"/>
      <c r="H16" s="62"/>
      <c r="I16" s="62"/>
    </row>
    <row r="17" spans="1:9" x14ac:dyDescent="0.2">
      <c r="A17" s="10"/>
      <c r="B17" s="10"/>
      <c r="C17" s="10"/>
      <c r="D17" s="10"/>
      <c r="E17" s="10"/>
      <c r="F17" s="11"/>
      <c r="G17" s="9"/>
      <c r="H17" s="9"/>
      <c r="I17" s="9"/>
    </row>
    <row r="18" spans="1:9" ht="13.5" thickBot="1" x14ac:dyDescent="0.25">
      <c r="A18" s="344" t="s">
        <v>420</v>
      </c>
      <c r="B18" s="106"/>
      <c r="C18" s="106"/>
      <c r="D18" s="106"/>
      <c r="E18" s="106"/>
      <c r="F18" s="106"/>
      <c r="G18" s="72"/>
      <c r="H18" s="72"/>
      <c r="I18" s="12"/>
    </row>
    <row r="19" spans="1:9" ht="13.5" thickBot="1" x14ac:dyDescent="0.25">
      <c r="A19" s="3" t="s">
        <v>406</v>
      </c>
      <c r="B19" s="4" t="s">
        <v>407</v>
      </c>
      <c r="C19" s="5" t="s">
        <v>342</v>
      </c>
      <c r="D19" s="61"/>
      <c r="E19" s="61"/>
      <c r="F19" s="7"/>
      <c r="G19" s="129"/>
      <c r="H19" s="129"/>
      <c r="I19" s="129"/>
    </row>
    <row r="20" spans="1:9" ht="45" x14ac:dyDescent="0.2">
      <c r="A20" s="20" t="s">
        <v>208</v>
      </c>
      <c r="B20" s="20" t="s">
        <v>559</v>
      </c>
      <c r="C20" s="18" t="s">
        <v>210</v>
      </c>
      <c r="D20" s="128"/>
      <c r="E20" s="94"/>
      <c r="F20" s="9"/>
      <c r="G20" s="129"/>
      <c r="H20" s="129"/>
      <c r="I20" s="129"/>
    </row>
    <row r="21" spans="1:9" x14ac:dyDescent="0.2">
      <c r="A21" s="66"/>
      <c r="B21" s="95"/>
      <c r="C21" s="18"/>
      <c r="D21" s="128"/>
      <c r="E21" s="94"/>
      <c r="F21" s="9"/>
      <c r="G21" s="129"/>
      <c r="H21" s="129"/>
      <c r="I21" s="129"/>
    </row>
    <row r="22" spans="1:9" x14ac:dyDescent="0.2">
      <c r="A22" s="10"/>
      <c r="B22" s="10"/>
      <c r="C22" s="10"/>
      <c r="D22" s="10"/>
      <c r="E22" s="10"/>
      <c r="F22" s="11"/>
      <c r="G22" s="9"/>
      <c r="H22" s="9"/>
      <c r="I22" s="9"/>
    </row>
    <row r="23" spans="1:9" x14ac:dyDescent="0.2">
      <c r="A23" s="345" t="s">
        <v>1185</v>
      </c>
      <c r="B23" s="71"/>
      <c r="C23" s="71"/>
      <c r="D23" s="71"/>
      <c r="E23" s="71"/>
      <c r="F23" s="71"/>
      <c r="G23" s="72"/>
      <c r="H23" s="72"/>
      <c r="I23" s="7"/>
    </row>
    <row r="24" spans="1:9" x14ac:dyDescent="0.2">
      <c r="A24" s="13"/>
      <c r="B24" s="13"/>
      <c r="C24" s="13"/>
      <c r="D24" s="13"/>
      <c r="E24" s="13"/>
      <c r="F24" s="13"/>
      <c r="G24" s="2"/>
      <c r="H24" s="2"/>
      <c r="I24" s="2"/>
    </row>
    <row r="25" spans="1:9" x14ac:dyDescent="0.2">
      <c r="A25" s="13"/>
      <c r="B25" s="13"/>
      <c r="C25" s="13"/>
      <c r="D25" s="13"/>
      <c r="E25" s="13"/>
      <c r="F25" s="13"/>
      <c r="G25" s="115"/>
      <c r="H25" s="114"/>
      <c r="I25" s="2"/>
    </row>
    <row r="26" spans="1:9" ht="24" x14ac:dyDescent="0.2">
      <c r="A26" s="346" t="s">
        <v>535</v>
      </c>
      <c r="B26" s="170"/>
      <c r="C26" s="170"/>
      <c r="D26" s="170"/>
      <c r="E26" s="15" t="s">
        <v>544</v>
      </c>
      <c r="F26" s="7">
        <v>22</v>
      </c>
      <c r="G26" s="14"/>
      <c r="H26" s="14"/>
      <c r="I26" s="14"/>
    </row>
    <row r="27" spans="1:9" x14ac:dyDescent="0.2">
      <c r="A27" s="345" t="s">
        <v>536</v>
      </c>
      <c r="B27" s="71"/>
      <c r="C27" s="71"/>
      <c r="D27" s="2"/>
      <c r="E27" s="15"/>
      <c r="F27" s="7"/>
      <c r="G27" s="72"/>
      <c r="H27" s="72"/>
      <c r="I27" s="2"/>
    </row>
    <row r="28" spans="1:9" x14ac:dyDescent="0.2">
      <c r="A28" s="347" t="s">
        <v>4328</v>
      </c>
      <c r="B28" s="24"/>
      <c r="C28" s="24"/>
      <c r="D28" s="24"/>
      <c r="E28" s="24"/>
      <c r="F28" s="24"/>
      <c r="G28" s="16"/>
      <c r="H28" s="2"/>
      <c r="I28" s="2"/>
    </row>
    <row r="29" spans="1:9" x14ac:dyDescent="0.2">
      <c r="A29" s="1422" t="s">
        <v>4252</v>
      </c>
      <c r="B29" s="1430"/>
      <c r="C29" s="1422" t="s">
        <v>4253</v>
      </c>
      <c r="D29" s="1422" t="s">
        <v>4254</v>
      </c>
      <c r="E29" s="1422" t="s">
        <v>4255</v>
      </c>
      <c r="F29" s="61"/>
      <c r="G29" s="61"/>
      <c r="H29" s="61"/>
      <c r="I29" s="7"/>
    </row>
    <row r="30" spans="1:9" ht="33.75" x14ac:dyDescent="0.2">
      <c r="A30" s="1424" t="s">
        <v>4693</v>
      </c>
      <c r="B30" s="1430"/>
      <c r="C30" s="1426" t="s">
        <v>1422</v>
      </c>
      <c r="D30" s="1424" t="s">
        <v>2335</v>
      </c>
      <c r="E30" s="1424" t="s">
        <v>4694</v>
      </c>
      <c r="F30" s="61"/>
      <c r="G30" s="61"/>
      <c r="H30" s="61"/>
      <c r="I30" s="7"/>
    </row>
    <row r="31" spans="1:9" ht="33.75" x14ac:dyDescent="0.2">
      <c r="A31" s="1424" t="s">
        <v>4695</v>
      </c>
      <c r="B31" s="1430"/>
      <c r="C31" s="1426" t="s">
        <v>1370</v>
      </c>
      <c r="D31" s="1424" t="s">
        <v>4257</v>
      </c>
      <c r="E31" s="1424" t="s">
        <v>4696</v>
      </c>
      <c r="F31" s="61"/>
      <c r="G31" s="61"/>
      <c r="H31" s="61"/>
      <c r="I31" s="7"/>
    </row>
    <row r="32" spans="1:9" ht="45" x14ac:dyDescent="0.2">
      <c r="A32" s="1424" t="s">
        <v>4697</v>
      </c>
      <c r="B32" s="1430"/>
      <c r="C32" s="1426" t="s">
        <v>4698</v>
      </c>
      <c r="D32" s="1424" t="s">
        <v>4257</v>
      </c>
      <c r="E32" s="1424" t="s">
        <v>4301</v>
      </c>
      <c r="F32" s="61"/>
      <c r="G32" s="61"/>
      <c r="H32" s="61"/>
      <c r="I32" s="7"/>
    </row>
    <row r="33" spans="1:9" ht="33.75" x14ac:dyDescent="0.2">
      <c r="A33" s="1424" t="s">
        <v>4699</v>
      </c>
      <c r="B33" s="1430"/>
      <c r="C33" s="1426" t="s">
        <v>4700</v>
      </c>
      <c r="D33" s="1424" t="s">
        <v>4257</v>
      </c>
      <c r="E33" s="1424" t="s">
        <v>4389</v>
      </c>
      <c r="F33" s="61"/>
      <c r="G33" s="61"/>
      <c r="H33" s="61"/>
      <c r="I33" s="7"/>
    </row>
    <row r="34" spans="1:9" ht="33.75" x14ac:dyDescent="0.2">
      <c r="A34" s="1424" t="s">
        <v>4701</v>
      </c>
      <c r="B34" s="1430"/>
      <c r="C34" s="1426" t="s">
        <v>2192</v>
      </c>
      <c r="D34" s="1424" t="s">
        <v>4257</v>
      </c>
      <c r="E34" s="1424" t="s">
        <v>4702</v>
      </c>
      <c r="F34" s="61"/>
      <c r="G34" s="61"/>
      <c r="H34" s="61"/>
      <c r="I34" s="7"/>
    </row>
    <row r="35" spans="1:9" ht="45" x14ac:dyDescent="0.2">
      <c r="A35" s="1424" t="s">
        <v>4703</v>
      </c>
      <c r="B35" s="1430"/>
      <c r="C35" s="1426" t="s">
        <v>1224</v>
      </c>
      <c r="D35" s="1424" t="s">
        <v>2335</v>
      </c>
      <c r="E35" s="1424" t="s">
        <v>4704</v>
      </c>
      <c r="F35" s="61"/>
      <c r="G35" s="61"/>
      <c r="H35" s="61"/>
      <c r="I35" s="7"/>
    </row>
    <row r="36" spans="1:9" ht="33.75" x14ac:dyDescent="0.2">
      <c r="A36" s="1424" t="s">
        <v>4705</v>
      </c>
      <c r="B36" s="1430"/>
      <c r="C36" s="1426" t="s">
        <v>4706</v>
      </c>
      <c r="D36" s="1424" t="s">
        <v>2335</v>
      </c>
      <c r="E36" s="1424" t="s">
        <v>4422</v>
      </c>
      <c r="F36" s="61"/>
      <c r="G36" s="61"/>
      <c r="H36" s="61"/>
      <c r="I36" s="7"/>
    </row>
    <row r="37" spans="1:9" ht="33.75" x14ac:dyDescent="0.2">
      <c r="A37" s="1424" t="s">
        <v>4707</v>
      </c>
      <c r="B37" s="1430"/>
      <c r="C37" s="1426" t="s">
        <v>4708</v>
      </c>
      <c r="D37" s="1424" t="s">
        <v>2335</v>
      </c>
      <c r="E37" s="1424" t="s">
        <v>4310</v>
      </c>
      <c r="F37" s="61"/>
      <c r="G37" s="61"/>
      <c r="H37" s="61"/>
      <c r="I37" s="7"/>
    </row>
    <row r="38" spans="1:9" ht="33.75" x14ac:dyDescent="0.2">
      <c r="A38" s="1424" t="s">
        <v>4709</v>
      </c>
      <c r="B38" s="1430"/>
      <c r="C38" s="1426" t="s">
        <v>4710</v>
      </c>
      <c r="D38" s="1424" t="s">
        <v>4293</v>
      </c>
      <c r="E38" s="1424" t="s">
        <v>4422</v>
      </c>
      <c r="F38" s="61"/>
      <c r="G38" s="61"/>
      <c r="H38" s="61"/>
      <c r="I38" s="7"/>
    </row>
    <row r="39" spans="1:9" ht="33.75" x14ac:dyDescent="0.2">
      <c r="A39" s="1424" t="s">
        <v>4711</v>
      </c>
      <c r="B39" s="1430"/>
      <c r="C39" s="1426" t="s">
        <v>4712</v>
      </c>
      <c r="D39" s="1424" t="s">
        <v>4257</v>
      </c>
      <c r="E39" s="1424" t="s">
        <v>4301</v>
      </c>
      <c r="F39" s="61"/>
      <c r="G39" s="61"/>
      <c r="H39" s="61"/>
      <c r="I39" s="7"/>
    </row>
    <row r="40" spans="1:9" ht="22.5" x14ac:dyDescent="0.2">
      <c r="A40" s="1424" t="s">
        <v>4713</v>
      </c>
      <c r="B40" s="1430"/>
      <c r="C40" s="1426" t="s">
        <v>2193</v>
      </c>
      <c r="D40" s="1424" t="s">
        <v>2335</v>
      </c>
      <c r="E40" s="1424" t="s">
        <v>4714</v>
      </c>
      <c r="F40" s="61"/>
      <c r="G40" s="61"/>
      <c r="H40" s="61"/>
      <c r="I40" s="7"/>
    </row>
    <row r="41" spans="1:9" ht="33.75" x14ac:dyDescent="0.2">
      <c r="A41" s="1424" t="s">
        <v>4715</v>
      </c>
      <c r="B41" s="1430"/>
      <c r="C41" s="1426" t="s">
        <v>2194</v>
      </c>
      <c r="D41" s="1424" t="s">
        <v>2335</v>
      </c>
      <c r="E41" s="1424" t="s">
        <v>4408</v>
      </c>
      <c r="F41" s="61"/>
      <c r="G41" s="61"/>
      <c r="H41" s="61"/>
      <c r="I41" s="7"/>
    </row>
    <row r="42" spans="1:9" ht="33.75" x14ac:dyDescent="0.2">
      <c r="A42" s="1424" t="s">
        <v>4716</v>
      </c>
      <c r="B42" s="1430"/>
      <c r="C42" s="1426" t="s">
        <v>4717</v>
      </c>
      <c r="D42" s="1424" t="s">
        <v>2335</v>
      </c>
      <c r="E42" s="1424" t="s">
        <v>4438</v>
      </c>
      <c r="F42" s="61"/>
      <c r="G42" s="61"/>
      <c r="H42" s="61"/>
      <c r="I42" s="7"/>
    </row>
    <row r="43" spans="1:9" ht="22.5" x14ac:dyDescent="0.2">
      <c r="A43" s="1424" t="s">
        <v>4718</v>
      </c>
      <c r="B43" s="1430"/>
      <c r="C43" s="1426" t="s">
        <v>4719</v>
      </c>
      <c r="D43" s="1424" t="s">
        <v>4293</v>
      </c>
      <c r="E43" s="1424" t="s">
        <v>4422</v>
      </c>
      <c r="F43" s="61"/>
      <c r="G43" s="61"/>
      <c r="H43" s="61"/>
      <c r="I43" s="7"/>
    </row>
    <row r="44" spans="1:9" ht="33.75" x14ac:dyDescent="0.2">
      <c r="A44" s="1424" t="s">
        <v>4720</v>
      </c>
      <c r="B44" s="1430"/>
      <c r="C44" s="1426" t="s">
        <v>4721</v>
      </c>
      <c r="D44" s="1424" t="s">
        <v>4257</v>
      </c>
      <c r="E44" s="1424" t="s">
        <v>4301</v>
      </c>
      <c r="F44" s="61"/>
      <c r="G44" s="61"/>
      <c r="H44" s="61"/>
      <c r="I44" s="7"/>
    </row>
    <row r="45" spans="1:9" ht="45" x14ac:dyDescent="0.2">
      <c r="A45" s="1424" t="s">
        <v>4722</v>
      </c>
      <c r="B45" s="1430"/>
      <c r="C45" s="1426" t="s">
        <v>4723</v>
      </c>
      <c r="D45" s="1424" t="s">
        <v>4257</v>
      </c>
      <c r="E45" s="1424" t="s">
        <v>4389</v>
      </c>
      <c r="F45" s="61"/>
      <c r="G45" s="61"/>
      <c r="H45" s="61"/>
      <c r="I45" s="7"/>
    </row>
    <row r="46" spans="1:9" ht="33.75" x14ac:dyDescent="0.2">
      <c r="A46" s="1424" t="s">
        <v>4724</v>
      </c>
      <c r="B46" s="1430"/>
      <c r="C46" s="1426" t="s">
        <v>2195</v>
      </c>
      <c r="D46" s="1424" t="s">
        <v>2335</v>
      </c>
      <c r="E46" s="1424" t="s">
        <v>4725</v>
      </c>
      <c r="F46" s="61"/>
      <c r="G46" s="61"/>
      <c r="H46" s="61"/>
      <c r="I46" s="7"/>
    </row>
    <row r="47" spans="1:9" ht="45" x14ac:dyDescent="0.2">
      <c r="A47" s="1424" t="s">
        <v>4726</v>
      </c>
      <c r="B47" s="1430"/>
      <c r="C47" s="1426" t="s">
        <v>4727</v>
      </c>
      <c r="D47" s="1424" t="s">
        <v>4257</v>
      </c>
      <c r="E47" s="1424" t="s">
        <v>4282</v>
      </c>
      <c r="F47" s="61"/>
      <c r="G47" s="61"/>
      <c r="H47" s="61"/>
      <c r="I47" s="7"/>
    </row>
    <row r="48" spans="1:9" ht="45" x14ac:dyDescent="0.2">
      <c r="A48" s="1424" t="s">
        <v>4728</v>
      </c>
      <c r="B48" s="1430"/>
      <c r="C48" s="1426" t="s">
        <v>2196</v>
      </c>
      <c r="D48" s="1424" t="s">
        <v>2335</v>
      </c>
      <c r="E48" s="1424" t="s">
        <v>4274</v>
      </c>
      <c r="F48" s="61"/>
      <c r="G48" s="61"/>
      <c r="H48" s="61"/>
      <c r="I48" s="7"/>
    </row>
    <row r="49" spans="1:9" ht="45" x14ac:dyDescent="0.2">
      <c r="A49" s="1424" t="s">
        <v>4729</v>
      </c>
      <c r="B49" s="1430"/>
      <c r="C49" s="1426" t="s">
        <v>4730</v>
      </c>
      <c r="D49" s="1424" t="s">
        <v>4257</v>
      </c>
      <c r="E49" s="1424" t="s">
        <v>4731</v>
      </c>
      <c r="F49" s="61"/>
      <c r="G49" s="61"/>
      <c r="H49" s="61"/>
      <c r="I49" s="7"/>
    </row>
    <row r="50" spans="1:9" ht="33.75" x14ac:dyDescent="0.2">
      <c r="A50" s="1424" t="s">
        <v>4732</v>
      </c>
      <c r="B50" s="1430"/>
      <c r="C50" s="1426" t="s">
        <v>2197</v>
      </c>
      <c r="D50" s="1424" t="s">
        <v>4257</v>
      </c>
      <c r="E50" s="1424" t="s">
        <v>4277</v>
      </c>
      <c r="F50" s="61"/>
      <c r="G50" s="61"/>
      <c r="H50" s="61"/>
      <c r="I50" s="7"/>
    </row>
    <row r="51" spans="1:9" ht="45" x14ac:dyDescent="0.2">
      <c r="A51" s="1424" t="s">
        <v>4733</v>
      </c>
      <c r="B51" s="1430"/>
      <c r="C51" s="1426" t="s">
        <v>4734</v>
      </c>
      <c r="D51" s="1424" t="s">
        <v>4257</v>
      </c>
      <c r="E51" s="1424" t="s">
        <v>4345</v>
      </c>
      <c r="F51" s="61"/>
      <c r="G51" s="61"/>
      <c r="H51" s="61"/>
      <c r="I51" s="7"/>
    </row>
    <row r="52" spans="1:9" x14ac:dyDescent="0.2">
      <c r="A52" s="1427"/>
      <c r="B52" s="859"/>
      <c r="C52" s="1402"/>
      <c r="D52" s="1428"/>
      <c r="E52" s="1429"/>
      <c r="F52" s="61"/>
      <c r="G52" s="61"/>
      <c r="H52" s="61"/>
      <c r="I52" s="7"/>
    </row>
    <row r="53" spans="1:9" x14ac:dyDescent="0.2">
      <c r="A53" s="858"/>
      <c r="B53" s="859"/>
      <c r="C53" s="858"/>
      <c r="D53" s="858"/>
      <c r="E53" s="860"/>
      <c r="F53" s="61"/>
      <c r="G53" s="61"/>
      <c r="H53" s="61"/>
      <c r="I53" s="7"/>
    </row>
    <row r="54" spans="1:9" x14ac:dyDescent="0.2">
      <c r="A54" s="858"/>
      <c r="B54" s="859"/>
      <c r="C54" s="858"/>
      <c r="D54" s="858"/>
      <c r="E54" s="860"/>
      <c r="F54" s="61"/>
      <c r="G54" s="61"/>
      <c r="H54" s="61"/>
      <c r="I54" s="7"/>
    </row>
    <row r="55" spans="1:9" x14ac:dyDescent="0.2">
      <c r="A55" s="23"/>
      <c r="B55" s="23"/>
      <c r="C55" s="22"/>
      <c r="D55" s="23"/>
      <c r="E55" s="23"/>
      <c r="F55" s="23"/>
      <c r="G55" s="12"/>
      <c r="H55" s="12"/>
      <c r="I55" s="12"/>
    </row>
    <row r="56" spans="1:9" x14ac:dyDescent="0.2">
      <c r="A56" s="23"/>
      <c r="B56" s="23"/>
      <c r="C56" s="24"/>
      <c r="D56" s="13"/>
      <c r="E56" s="13"/>
      <c r="F56" s="13"/>
      <c r="G56" s="2"/>
      <c r="H56" s="2"/>
      <c r="I56" s="2"/>
    </row>
    <row r="57" spans="1:9" ht="24.75" thickBot="1" x14ac:dyDescent="0.25">
      <c r="A57" s="349" t="s">
        <v>136</v>
      </c>
      <c r="B57" s="1"/>
      <c r="C57" s="1"/>
      <c r="D57" s="13"/>
      <c r="E57" s="15" t="s">
        <v>544</v>
      </c>
      <c r="F57" s="7">
        <f>+COUNT(B59:B61)</f>
        <v>0</v>
      </c>
      <c r="G57" s="16"/>
      <c r="H57" s="2"/>
      <c r="I57" s="2"/>
    </row>
    <row r="58" spans="1:9" ht="13.5" thickBot="1" x14ac:dyDescent="0.25">
      <c r="A58" s="3" t="s">
        <v>545</v>
      </c>
      <c r="B58" s="17" t="s">
        <v>137</v>
      </c>
      <c r="C58" s="17" t="s">
        <v>120</v>
      </c>
      <c r="D58" s="46" t="s">
        <v>138</v>
      </c>
      <c r="E58" s="47" t="s">
        <v>139</v>
      </c>
      <c r="F58" s="47" t="s">
        <v>140</v>
      </c>
      <c r="G58" s="47" t="s">
        <v>141</v>
      </c>
      <c r="H58" s="48" t="s">
        <v>407</v>
      </c>
      <c r="I58" s="25"/>
    </row>
    <row r="59" spans="1:9" x14ac:dyDescent="0.2">
      <c r="A59" s="18"/>
      <c r="B59" s="18"/>
      <c r="C59" s="18"/>
      <c r="D59" s="49"/>
      <c r="E59" s="49"/>
      <c r="F59" s="49"/>
      <c r="G59" s="49"/>
      <c r="H59" s="49"/>
      <c r="I59" s="26"/>
    </row>
    <row r="60" spans="1:9" x14ac:dyDescent="0.2">
      <c r="A60" s="20"/>
      <c r="B60" s="20"/>
      <c r="C60" s="20"/>
      <c r="D60" s="49"/>
      <c r="E60" s="49"/>
      <c r="F60" s="49"/>
      <c r="G60" s="49"/>
      <c r="H60" s="49"/>
      <c r="I60" s="26"/>
    </row>
    <row r="61" spans="1:9" ht="13.5" thickBot="1" x14ac:dyDescent="0.25">
      <c r="A61" s="27"/>
      <c r="B61" s="27"/>
      <c r="C61" s="27"/>
      <c r="D61" s="49"/>
      <c r="E61" s="49"/>
      <c r="F61" s="49"/>
      <c r="G61" s="49"/>
      <c r="H61" s="49"/>
      <c r="I61" s="26"/>
    </row>
    <row r="62" spans="1:9" ht="13.5" thickBot="1" x14ac:dyDescent="0.25">
      <c r="A62" s="28" t="s">
        <v>142</v>
      </c>
      <c r="B62" s="29">
        <f>SUM(B60:B61)</f>
        <v>0</v>
      </c>
      <c r="C62" s="60">
        <f>SUM(D62:H62)</f>
        <v>0</v>
      </c>
      <c r="D62" s="50">
        <f>SUM(D60:D61)</f>
        <v>0</v>
      </c>
      <c r="E62" s="50">
        <f>SUM(E60:E61)</f>
        <v>0</v>
      </c>
      <c r="F62" s="50">
        <f>SUM(F60:F61)</f>
        <v>0</v>
      </c>
      <c r="G62" s="50">
        <f>SUM(G60:G61)</f>
        <v>0</v>
      </c>
      <c r="H62" s="51">
        <f>SUM(H60:H61)</f>
        <v>0</v>
      </c>
      <c r="I62" s="26"/>
    </row>
    <row r="63" spans="1:9" x14ac:dyDescent="0.2">
      <c r="A63" s="30"/>
      <c r="B63" s="31"/>
      <c r="C63" s="30"/>
      <c r="D63" s="52"/>
      <c r="E63" s="52"/>
      <c r="F63" s="52"/>
      <c r="G63" s="52"/>
      <c r="H63" s="52"/>
      <c r="I63" s="26"/>
    </row>
    <row r="64" spans="1:9" x14ac:dyDescent="0.2">
      <c r="A64" s="23"/>
      <c r="B64" s="23"/>
      <c r="C64" s="24"/>
      <c r="D64" s="53"/>
      <c r="E64" s="53"/>
      <c r="F64" s="53"/>
      <c r="G64" s="54"/>
      <c r="H64" s="54"/>
      <c r="I64" s="2"/>
    </row>
    <row r="65" spans="1:9" ht="24.75" thickBot="1" x14ac:dyDescent="0.25">
      <c r="A65" s="350" t="s">
        <v>110</v>
      </c>
      <c r="B65" s="314"/>
      <c r="C65" s="314"/>
      <c r="D65" s="55"/>
      <c r="E65" s="56" t="s">
        <v>544</v>
      </c>
      <c r="F65" s="7">
        <f>+COUNT(B67:B69)</f>
        <v>0</v>
      </c>
      <c r="G65" s="57"/>
      <c r="H65" s="54"/>
      <c r="I65" s="2"/>
    </row>
    <row r="66" spans="1:9" ht="13.5" thickBot="1" x14ac:dyDescent="0.25">
      <c r="A66" s="3" t="s">
        <v>545</v>
      </c>
      <c r="B66" s="17" t="s">
        <v>137</v>
      </c>
      <c r="C66" s="17" t="s">
        <v>120</v>
      </c>
      <c r="D66" s="46" t="s">
        <v>138</v>
      </c>
      <c r="E66" s="47" t="s">
        <v>139</v>
      </c>
      <c r="F66" s="47" t="s">
        <v>140</v>
      </c>
      <c r="G66" s="47" t="s">
        <v>141</v>
      </c>
      <c r="H66" s="48" t="s">
        <v>407</v>
      </c>
      <c r="I66" s="25"/>
    </row>
    <row r="67" spans="1:9" x14ac:dyDescent="0.2">
      <c r="A67" s="18"/>
      <c r="B67" s="18"/>
      <c r="C67" s="18"/>
      <c r="D67" s="49"/>
      <c r="E67" s="49"/>
      <c r="F67" s="49"/>
      <c r="G67" s="49"/>
      <c r="H67" s="49"/>
      <c r="I67" s="26"/>
    </row>
    <row r="68" spans="1:9" x14ac:dyDescent="0.2">
      <c r="A68" s="20"/>
      <c r="B68" s="20"/>
      <c r="C68" s="20"/>
      <c r="D68" s="49"/>
      <c r="E68" s="49"/>
      <c r="F68" s="49"/>
      <c r="G68" s="49"/>
      <c r="H68" s="49"/>
      <c r="I68" s="26"/>
    </row>
    <row r="69" spans="1:9" ht="13.5" thickBot="1" x14ac:dyDescent="0.25">
      <c r="A69" s="27"/>
      <c r="B69" s="27"/>
      <c r="C69" s="27"/>
      <c r="D69" s="49"/>
      <c r="E69" s="49"/>
      <c r="F69" s="49"/>
      <c r="G69" s="49"/>
      <c r="H69" s="49"/>
      <c r="I69" s="26"/>
    </row>
    <row r="70" spans="1:9" ht="13.5" thickBot="1" x14ac:dyDescent="0.25">
      <c r="A70" s="28" t="s">
        <v>142</v>
      </c>
      <c r="B70" s="29">
        <f>SUM(B67:B69)</f>
        <v>0</v>
      </c>
      <c r="C70" s="60">
        <f>SUM(D70:H70)</f>
        <v>0</v>
      </c>
      <c r="D70" s="50">
        <f>SUM(D67:D69)</f>
        <v>0</v>
      </c>
      <c r="E70" s="50">
        <f>SUM(E67:E69)</f>
        <v>0</v>
      </c>
      <c r="F70" s="50">
        <f>SUM(F67:F69)</f>
        <v>0</v>
      </c>
      <c r="G70" s="50">
        <f>SUM(G67:G69)</f>
        <v>0</v>
      </c>
      <c r="H70" s="51">
        <f>SUM(H67:H69)</f>
        <v>0</v>
      </c>
      <c r="I70" s="26"/>
    </row>
    <row r="71" spans="1:9" x14ac:dyDescent="0.2">
      <c r="A71" s="30"/>
      <c r="B71" s="31"/>
      <c r="C71" s="30"/>
      <c r="D71" s="52"/>
      <c r="E71" s="52"/>
      <c r="F71" s="52"/>
      <c r="G71" s="52"/>
      <c r="H71" s="52"/>
      <c r="I71" s="26"/>
    </row>
    <row r="72" spans="1:9" x14ac:dyDescent="0.2">
      <c r="A72" s="23"/>
      <c r="B72" s="23"/>
      <c r="C72" s="24"/>
      <c r="D72" s="53"/>
      <c r="E72" s="53"/>
      <c r="F72" s="53"/>
      <c r="G72" s="58"/>
      <c r="H72" s="58"/>
      <c r="I72" s="12"/>
    </row>
    <row r="73" spans="1:9" ht="24.75" thickBot="1" x14ac:dyDescent="0.25">
      <c r="A73" s="349" t="s">
        <v>328</v>
      </c>
      <c r="B73" s="1"/>
      <c r="C73" s="1"/>
      <c r="D73" s="59"/>
      <c r="E73" s="56" t="s">
        <v>544</v>
      </c>
      <c r="F73" s="7">
        <f>+COUNT(B75:B77)</f>
        <v>0</v>
      </c>
      <c r="G73" s="308"/>
      <c r="H73" s="308"/>
      <c r="I73" s="2"/>
    </row>
    <row r="74" spans="1:9" ht="13.5" thickBot="1" x14ac:dyDescent="0.25">
      <c r="A74" s="3" t="s">
        <v>545</v>
      </c>
      <c r="B74" s="17" t="s">
        <v>137</v>
      </c>
      <c r="C74" s="17" t="s">
        <v>120</v>
      </c>
      <c r="D74" s="46" t="s">
        <v>138</v>
      </c>
      <c r="E74" s="47" t="s">
        <v>139</v>
      </c>
      <c r="F74" s="47" t="s">
        <v>140</v>
      </c>
      <c r="G74" s="47" t="s">
        <v>141</v>
      </c>
      <c r="H74" s="48" t="s">
        <v>407</v>
      </c>
      <c r="I74" s="25"/>
    </row>
    <row r="75" spans="1:9" x14ac:dyDescent="0.2">
      <c r="A75" s="18"/>
      <c r="B75" s="18"/>
      <c r="C75" s="18"/>
      <c r="D75" s="49"/>
      <c r="E75" s="49"/>
      <c r="F75" s="49"/>
      <c r="G75" s="49"/>
      <c r="H75" s="49"/>
      <c r="I75" s="26"/>
    </row>
    <row r="76" spans="1:9" x14ac:dyDescent="0.2">
      <c r="A76" s="20"/>
      <c r="B76" s="20"/>
      <c r="C76" s="20"/>
      <c r="D76" s="49"/>
      <c r="E76" s="49"/>
      <c r="F76" s="49"/>
      <c r="G76" s="49"/>
      <c r="H76" s="49"/>
      <c r="I76" s="26"/>
    </row>
    <row r="77" spans="1:9" ht="13.5" thickBot="1" x14ac:dyDescent="0.25">
      <c r="A77" s="27"/>
      <c r="B77" s="27"/>
      <c r="C77" s="27"/>
      <c r="D77" s="49"/>
      <c r="E77" s="49"/>
      <c r="F77" s="49"/>
      <c r="G77" s="49"/>
      <c r="H77" s="49"/>
      <c r="I77" s="26"/>
    </row>
    <row r="78" spans="1:9" ht="13.5" thickBot="1" x14ac:dyDescent="0.25">
      <c r="A78" s="28" t="s">
        <v>142</v>
      </c>
      <c r="B78" s="29">
        <f>SUM(B75:B77)</f>
        <v>0</v>
      </c>
      <c r="C78" s="60">
        <f>SUM(D78:H78)</f>
        <v>0</v>
      </c>
      <c r="D78" s="50"/>
      <c r="E78" s="50"/>
      <c r="F78" s="50"/>
      <c r="G78" s="50"/>
      <c r="H78" s="51"/>
      <c r="I78" s="26"/>
    </row>
    <row r="79" spans="1:9" x14ac:dyDescent="0.2">
      <c r="A79" s="23"/>
      <c r="B79" s="23"/>
      <c r="C79" s="22"/>
      <c r="D79" s="309"/>
      <c r="E79" s="309"/>
      <c r="F79" s="309"/>
      <c r="G79" s="58"/>
      <c r="H79" s="58"/>
      <c r="I79" s="12"/>
    </row>
    <row r="80" spans="1:9" x14ac:dyDescent="0.2">
      <c r="A80" s="23"/>
      <c r="B80" s="23"/>
      <c r="C80" s="24"/>
      <c r="D80" s="53"/>
      <c r="E80" s="53"/>
      <c r="F80" s="53"/>
      <c r="G80" s="54"/>
      <c r="H80" s="54"/>
      <c r="I80" s="2"/>
    </row>
    <row r="81" spans="1:9" ht="24.75" thickBot="1" x14ac:dyDescent="0.25">
      <c r="A81" s="349" t="s">
        <v>329</v>
      </c>
      <c r="B81" s="1"/>
      <c r="C81" s="1"/>
      <c r="D81" s="53"/>
      <c r="E81" s="56" t="s">
        <v>544</v>
      </c>
      <c r="F81" s="7">
        <f>+COUNT(B83:B85)</f>
        <v>0</v>
      </c>
      <c r="G81" s="308"/>
      <c r="H81" s="308"/>
      <c r="I81" s="2"/>
    </row>
    <row r="82" spans="1:9" ht="13.5" thickBot="1" x14ac:dyDescent="0.25">
      <c r="A82" s="3" t="s">
        <v>545</v>
      </c>
      <c r="B82" s="32" t="s">
        <v>137</v>
      </c>
      <c r="C82" s="17" t="s">
        <v>330</v>
      </c>
      <c r="D82" s="46" t="s">
        <v>138</v>
      </c>
      <c r="E82" s="47" t="s">
        <v>139</v>
      </c>
      <c r="F82" s="47" t="s">
        <v>140</v>
      </c>
      <c r="G82" s="47" t="s">
        <v>141</v>
      </c>
      <c r="H82" s="48" t="s">
        <v>407</v>
      </c>
      <c r="I82" s="26"/>
    </row>
    <row r="83" spans="1:9" x14ac:dyDescent="0.2">
      <c r="A83" s="33"/>
      <c r="B83" s="33"/>
      <c r="C83" s="34"/>
      <c r="D83" s="49"/>
      <c r="E83" s="49"/>
      <c r="F83" s="49"/>
      <c r="G83" s="49"/>
      <c r="H83" s="49"/>
      <c r="I83" s="26"/>
    </row>
    <row r="84" spans="1:9" x14ac:dyDescent="0.2">
      <c r="A84" s="33"/>
      <c r="B84" s="33"/>
      <c r="C84" s="34"/>
      <c r="D84" s="49"/>
      <c r="E84" s="49"/>
      <c r="F84" s="49"/>
      <c r="G84" s="49"/>
      <c r="H84" s="49"/>
      <c r="I84" s="26"/>
    </row>
    <row r="85" spans="1:9" ht="13.5" thickBot="1" x14ac:dyDescent="0.25">
      <c r="A85" s="27"/>
      <c r="B85" s="27"/>
      <c r="C85" s="27"/>
      <c r="D85" s="49"/>
      <c r="E85" s="49"/>
      <c r="F85" s="49"/>
      <c r="G85" s="49"/>
      <c r="H85" s="49"/>
      <c r="I85" s="26"/>
    </row>
    <row r="86" spans="1:9" ht="13.5" thickBot="1" x14ac:dyDescent="0.25">
      <c r="A86" s="28" t="s">
        <v>142</v>
      </c>
      <c r="B86" s="29">
        <f>SUM(B83:B85)</f>
        <v>0</v>
      </c>
      <c r="C86" s="60">
        <f>SUM(D86:H86)</f>
        <v>0</v>
      </c>
      <c r="D86" s="50"/>
      <c r="E86" s="50"/>
      <c r="F86" s="50"/>
      <c r="G86" s="50"/>
      <c r="H86" s="51"/>
      <c r="I86" s="26"/>
    </row>
    <row r="87" spans="1:9" x14ac:dyDescent="0.2">
      <c r="A87" s="23"/>
      <c r="B87" s="23"/>
      <c r="C87" s="24"/>
      <c r="D87" s="13"/>
      <c r="E87" s="13"/>
      <c r="F87" s="13"/>
      <c r="G87" s="2"/>
      <c r="H87" s="2"/>
      <c r="I87" s="2"/>
    </row>
    <row r="88" spans="1:9" x14ac:dyDescent="0.2">
      <c r="A88" s="23"/>
      <c r="B88" s="23"/>
      <c r="C88" s="24"/>
      <c r="D88" s="13"/>
      <c r="E88" s="13"/>
      <c r="F88" s="13"/>
      <c r="G88" s="2"/>
      <c r="H88" s="2"/>
      <c r="I88" s="2"/>
    </row>
    <row r="89" spans="1:9" x14ac:dyDescent="0.2">
      <c r="A89" s="346" t="s">
        <v>421</v>
      </c>
      <c r="B89" s="170"/>
      <c r="C89" s="170"/>
      <c r="D89" s="170"/>
      <c r="E89" s="170"/>
      <c r="F89" s="170"/>
      <c r="G89" s="14"/>
      <c r="H89" s="14"/>
      <c r="I89" s="14"/>
    </row>
    <row r="90" spans="1:9" ht="13.5" thickBot="1" x14ac:dyDescent="0.25">
      <c r="A90" s="351" t="s">
        <v>422</v>
      </c>
      <c r="B90" s="13"/>
      <c r="C90" s="13"/>
      <c r="D90" s="13"/>
      <c r="E90" s="13"/>
      <c r="F90" s="13"/>
      <c r="G90" s="16"/>
      <c r="H90" s="2"/>
      <c r="I90" s="2"/>
    </row>
    <row r="91" spans="1:9" ht="13.5" thickBot="1" x14ac:dyDescent="0.25">
      <c r="A91" s="311" t="s">
        <v>423</v>
      </c>
      <c r="B91" s="312"/>
      <c r="C91" s="35" t="s">
        <v>121</v>
      </c>
      <c r="D91" s="312" t="s">
        <v>424</v>
      </c>
      <c r="E91" s="312"/>
      <c r="F91" s="36" t="s">
        <v>425</v>
      </c>
      <c r="G91" s="37"/>
      <c r="H91" s="37"/>
      <c r="I91" s="37"/>
    </row>
    <row r="92" spans="1:9" x14ac:dyDescent="0.2">
      <c r="A92" s="310" t="s">
        <v>224</v>
      </c>
      <c r="B92" s="310"/>
      <c r="C92" s="38"/>
      <c r="D92" s="39"/>
      <c r="E92" s="39"/>
      <c r="F92" s="39"/>
      <c r="G92" s="37"/>
      <c r="H92" s="37"/>
      <c r="I92" s="37"/>
    </row>
    <row r="93" spans="1:9" x14ac:dyDescent="0.2">
      <c r="A93" s="305" t="s">
        <v>712</v>
      </c>
      <c r="B93" s="305"/>
      <c r="C93" s="40"/>
      <c r="D93" s="41"/>
      <c r="E93" s="41"/>
      <c r="F93" s="41"/>
      <c r="G93" s="37"/>
      <c r="H93" s="37"/>
      <c r="I93" s="37"/>
    </row>
    <row r="94" spans="1:9" x14ac:dyDescent="0.2">
      <c r="A94" s="305" t="s">
        <v>723</v>
      </c>
      <c r="B94" s="305"/>
      <c r="C94" s="40"/>
      <c r="D94" s="39" t="s">
        <v>247</v>
      </c>
      <c r="E94" s="39"/>
      <c r="F94" s="41"/>
      <c r="G94" s="37"/>
      <c r="H94" s="37"/>
      <c r="I94" s="37"/>
    </row>
    <row r="95" spans="1:9" x14ac:dyDescent="0.2">
      <c r="A95" s="42"/>
      <c r="B95" s="42"/>
      <c r="C95" s="43"/>
      <c r="D95" s="44"/>
      <c r="E95" s="44"/>
      <c r="F95" s="44"/>
      <c r="G95" s="37"/>
      <c r="H95" s="37"/>
      <c r="I95" s="37"/>
    </row>
    <row r="96" spans="1:9" x14ac:dyDescent="0.2">
      <c r="A96" s="23"/>
      <c r="B96" s="23"/>
      <c r="C96" s="24"/>
      <c r="D96" s="13"/>
      <c r="E96" s="13"/>
      <c r="F96" s="13"/>
      <c r="G96" s="2"/>
      <c r="H96" s="2"/>
      <c r="I96" s="2"/>
    </row>
    <row r="97" spans="1:9" x14ac:dyDescent="0.2">
      <c r="A97" s="346" t="s">
        <v>335</v>
      </c>
      <c r="B97" s="170"/>
      <c r="C97" s="170"/>
      <c r="D97" s="170"/>
      <c r="E97" s="170"/>
      <c r="F97" s="170"/>
      <c r="G97" s="14"/>
      <c r="H97" s="14"/>
      <c r="I97" s="14"/>
    </row>
    <row r="98" spans="1:9" ht="13.5" thickBot="1" x14ac:dyDescent="0.25">
      <c r="A98" s="352" t="s">
        <v>336</v>
      </c>
      <c r="B98" s="352"/>
      <c r="C98" s="352"/>
      <c r="D98" s="352"/>
      <c r="E98" s="352"/>
      <c r="F98" s="352"/>
      <c r="G98" s="16"/>
      <c r="H98" s="2"/>
      <c r="I98" s="2"/>
    </row>
    <row r="99" spans="1:9" ht="13.5" thickBot="1" x14ac:dyDescent="0.25">
      <c r="A99" s="311" t="s">
        <v>423</v>
      </c>
      <c r="B99" s="312"/>
      <c r="C99" s="35" t="s">
        <v>121</v>
      </c>
      <c r="D99" s="312" t="s">
        <v>424</v>
      </c>
      <c r="E99" s="312"/>
      <c r="F99" s="36" t="s">
        <v>425</v>
      </c>
      <c r="G99" s="37"/>
      <c r="H99" s="37"/>
      <c r="I99" s="37"/>
    </row>
    <row r="100" spans="1:9" x14ac:dyDescent="0.2">
      <c r="A100" s="310" t="s">
        <v>679</v>
      </c>
      <c r="B100" s="310"/>
      <c r="C100" s="38"/>
      <c r="D100" s="39"/>
      <c r="E100" s="39"/>
      <c r="F100" s="39"/>
      <c r="G100" s="37"/>
      <c r="H100" s="37"/>
      <c r="I100" s="37"/>
    </row>
    <row r="101" spans="1:9" x14ac:dyDescent="0.2">
      <c r="A101" s="305"/>
      <c r="B101" s="305"/>
      <c r="C101" s="40"/>
      <c r="D101" s="41"/>
      <c r="E101" s="41"/>
      <c r="F101" s="41"/>
      <c r="G101" s="37"/>
      <c r="H101" s="37"/>
      <c r="I101" s="37"/>
    </row>
  </sheetData>
  <customSheetViews>
    <customSheetView guid="{CFDDDCD9-14BA-46D0-BACB-8D2F29A56239}" topLeftCell="A43">
      <selection activeCell="D20" sqref="D20"/>
      <pageMargins left="0.75" right="0.75" top="1" bottom="1" header="0.5" footer="0.5"/>
      <pageSetup paperSize="9" orientation="portrait" r:id="rId1"/>
      <headerFooter alignWithMargins="0"/>
    </customSheetView>
    <customSheetView guid="{6B746EE9-112D-494A-A34D-DD33DA24FCB1}" topLeftCell="A27">
      <selection activeCell="H37" sqref="H37"/>
      <pageMargins left="0.75" right="0.75" top="1" bottom="1" header="0.5" footer="0.5"/>
      <pageSetup paperSize="9" orientation="portrait" r:id="rId2"/>
      <headerFooter alignWithMargins="0"/>
    </customSheetView>
    <customSheetView guid="{5DC0DB65-0B51-43B0-B8BB-8D3C0067049B}" topLeftCell="A27">
      <selection activeCell="H37" sqref="H37"/>
      <pageMargins left="0.75" right="0.75" top="1" bottom="1" header="0.5" footer="0.5"/>
      <pageSetup paperSize="9" orientation="portrait" r:id="rId3"/>
      <headerFooter alignWithMargins="0"/>
    </customSheetView>
    <customSheetView guid="{8DF90023-6051-46F1-A20F-9BAF97B5126C}" topLeftCell="A27">
      <selection activeCell="H37" sqref="H37"/>
      <pageMargins left="0.75" right="0.75" top="1" bottom="1" header="0.5" footer="0.5"/>
      <pageSetup paperSize="9" orientation="portrait" r:id="rId4"/>
      <headerFooter alignWithMargins="0"/>
    </customSheetView>
    <customSheetView guid="{A8F0939F-9581-40D1-B5DE-7692F53D4C7E}" topLeftCell="A27">
      <selection activeCell="H37" sqref="H37"/>
      <pageMargins left="0.75" right="0.75" top="1" bottom="1" header="0.5" footer="0.5"/>
      <pageSetup paperSize="9" orientation="portrait" r:id="rId5"/>
      <headerFooter alignWithMargins="0"/>
    </customSheetView>
    <customSheetView guid="{9C6A3A64-BE7F-4A67-8D38-05149BD96D9A}">
      <selection activeCell="H30" sqref="H30"/>
      <pageMargins left="0.75" right="0.75" top="1" bottom="1" header="0.5" footer="0.5"/>
      <pageSetup paperSize="9" orientation="portrait" r:id="rId6"/>
      <headerFooter alignWithMargins="0"/>
    </customSheetView>
    <customSheetView guid="{91AC7900-E82A-43FD-8573-B38F63A5A402}" topLeftCell="A70">
      <selection activeCell="H39" sqref="H39"/>
      <pageMargins left="0.75" right="0.75" top="1" bottom="1" header="0.5" footer="0.5"/>
      <pageSetup paperSize="9" orientation="portrait" r:id="rId7"/>
      <headerFooter alignWithMargins="0"/>
    </customSheetView>
    <customSheetView guid="{296833A6-5834-41B0-8AD2-D0B14E4A5D9E}" showRuler="0" topLeftCell="A61">
      <selection activeCell="H39" sqref="H39"/>
      <pageMargins left="0.75" right="0.75" top="1" bottom="1" header="0.5" footer="0.5"/>
      <pageSetup paperSize="9" orientation="portrait" r:id="rId8"/>
      <headerFooter alignWithMargins="0"/>
    </customSheetView>
    <customSheetView guid="{33E08948-8AE4-4C90-9480-DF2C3EC0335B}" showRuler="0" topLeftCell="A63">
      <selection activeCell="D30" sqref="D30:D47"/>
      <pageMargins left="0.75" right="0.75" top="1" bottom="1" header="0.5" footer="0.5"/>
      <pageSetup paperSize="9" orientation="portrait" r:id="rId9"/>
      <headerFooter alignWithMargins="0"/>
    </customSheetView>
    <customSheetView guid="{5CB9D19D-BF8C-48B4-BC29-D65FE978B625}" showRuler="0">
      <selection activeCell="K30" sqref="K30"/>
      <pageMargins left="0.75" right="0.75" top="1" bottom="1" header="0.5" footer="0.5"/>
      <headerFooter alignWithMargins="0"/>
    </customSheetView>
    <customSheetView guid="{7C07F91A-F6D6-426F-9E5D-F8A592BBB9E4}" topLeftCell="A63">
      <selection activeCell="D30" sqref="D30:D47"/>
      <pageMargins left="0.75" right="0.75" top="1" bottom="1" header="0.5" footer="0.5"/>
      <pageSetup paperSize="9" orientation="portrait" r:id="rId10"/>
      <headerFooter alignWithMargins="0"/>
    </customSheetView>
    <customSheetView guid="{D93B4B45-EA15-40A8-8C92-C035A75F5450}" topLeftCell="A70">
      <selection activeCell="H39" sqref="H39"/>
      <pageMargins left="0.75" right="0.75" top="1" bottom="1" header="0.5" footer="0.5"/>
      <pageSetup paperSize="9" orientation="portrait" r:id="rId11"/>
      <headerFooter alignWithMargins="0"/>
    </customSheetView>
  </customSheetViews>
  <phoneticPr fontId="35" type="noConversion"/>
  <pageMargins left="0.75" right="0.75" top="1" bottom="1" header="0.5" footer="0.5"/>
  <pageSetup paperSize="9" orientation="portrait" r:id="rId12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outlinePr summaryBelow="0" summaryRight="0"/>
  </sheetPr>
  <dimension ref="A1:IV112"/>
  <sheetViews>
    <sheetView showGridLines="0" workbookViewId="0">
      <pane ySplit="1" topLeftCell="A56" activePane="bottomLeft" state="frozenSplit"/>
      <selection pane="bottomLeft" activeCell="A26" sqref="A26"/>
    </sheetView>
  </sheetViews>
  <sheetFormatPr defaultColWidth="9.140625" defaultRowHeight="12.75" x14ac:dyDescent="0.2"/>
  <cols>
    <col min="1" max="1" width="26.5703125" style="2" customWidth="1"/>
    <col min="2" max="2" width="11.5703125" style="2" customWidth="1"/>
    <col min="3" max="3" width="39.140625" style="2" customWidth="1"/>
    <col min="4" max="8" width="11.5703125" style="2" customWidth="1"/>
    <col min="9" max="9" width="3.5703125" style="2" customWidth="1"/>
    <col min="10" max="16384" width="9.140625" style="2"/>
  </cols>
  <sheetData>
    <row r="1" spans="1:8" ht="27" customHeight="1" x14ac:dyDescent="0.2">
      <c r="A1" s="114"/>
      <c r="B1" s="45"/>
      <c r="C1" s="1460" t="s">
        <v>818</v>
      </c>
      <c r="D1" s="1460"/>
      <c r="E1" s="1460"/>
      <c r="F1" s="1460"/>
      <c r="G1" s="114"/>
      <c r="H1" s="115"/>
    </row>
    <row r="2" spans="1:8" ht="0.95" customHeight="1" thickBot="1" x14ac:dyDescent="0.25">
      <c r="A2" s="114"/>
      <c r="B2" s="114"/>
      <c r="C2" s="114"/>
      <c r="D2" s="114"/>
      <c r="E2" s="114"/>
      <c r="F2" s="114"/>
      <c r="G2" s="114"/>
      <c r="H2" s="114"/>
    </row>
    <row r="3" spans="1:8" ht="16.350000000000001" customHeight="1" thickBot="1" x14ac:dyDescent="0.25">
      <c r="A3" s="1439" t="s">
        <v>115</v>
      </c>
      <c r="B3" s="1439"/>
      <c r="C3" s="1464" t="s">
        <v>454</v>
      </c>
      <c r="D3" s="1465"/>
      <c r="E3" s="1465"/>
      <c r="F3" s="1466"/>
      <c r="G3" s="115"/>
      <c r="H3" s="114"/>
    </row>
    <row r="4" spans="1:8" ht="16.350000000000001" customHeight="1" x14ac:dyDescent="0.2">
      <c r="A4" s="1439" t="s">
        <v>116</v>
      </c>
      <c r="B4" s="1439"/>
      <c r="C4" s="1438" t="s">
        <v>650</v>
      </c>
      <c r="D4" s="1438"/>
      <c r="E4" s="1438"/>
      <c r="F4" s="1438"/>
      <c r="G4" s="115"/>
      <c r="H4" s="114"/>
    </row>
    <row r="5" spans="1:8" ht="16.350000000000001" customHeight="1" x14ac:dyDescent="0.2">
      <c r="A5" s="1439" t="s">
        <v>117</v>
      </c>
      <c r="B5" s="1439"/>
      <c r="C5" s="1438" t="s">
        <v>1357</v>
      </c>
      <c r="D5" s="1438"/>
      <c r="E5" s="1438"/>
      <c r="F5" s="1438"/>
      <c r="G5" s="115"/>
      <c r="H5" s="114"/>
    </row>
    <row r="6" spans="1:8" x14ac:dyDescent="0.2">
      <c r="A6" s="1439" t="s">
        <v>118</v>
      </c>
      <c r="B6" s="1439"/>
      <c r="C6" s="614">
        <v>6</v>
      </c>
      <c r="D6" s="1438"/>
      <c r="E6" s="1438"/>
      <c r="F6" s="613"/>
      <c r="G6" s="115"/>
      <c r="H6" s="114"/>
    </row>
    <row r="7" spans="1:8" x14ac:dyDescent="0.2">
      <c r="A7" s="1439" t="s">
        <v>5</v>
      </c>
      <c r="B7" s="1439"/>
      <c r="C7" s="614">
        <v>6</v>
      </c>
      <c r="D7" s="1438"/>
      <c r="E7" s="1438"/>
      <c r="F7" s="613"/>
      <c r="G7" s="115"/>
      <c r="H7" s="114"/>
    </row>
    <row r="8" spans="1:8" x14ac:dyDescent="0.2">
      <c r="A8" s="1439" t="s">
        <v>298</v>
      </c>
      <c r="B8" s="1439"/>
      <c r="C8" s="616">
        <v>2</v>
      </c>
      <c r="D8" s="1438"/>
      <c r="E8" s="1438"/>
      <c r="F8" s="613"/>
      <c r="G8" s="115"/>
      <c r="H8" s="114"/>
    </row>
    <row r="9" spans="1:8" ht="18" customHeight="1" x14ac:dyDescent="0.2">
      <c r="A9" s="1439" t="s">
        <v>119</v>
      </c>
      <c r="B9" s="1439"/>
      <c r="C9" s="1439"/>
      <c r="D9" s="1439"/>
      <c r="E9" s="1439"/>
      <c r="F9" s="1439"/>
      <c r="G9" s="115"/>
      <c r="H9" s="114"/>
    </row>
    <row r="10" spans="1:8" s="7" customFormat="1" ht="39" customHeight="1" x14ac:dyDescent="0.2">
      <c r="A10" s="611" t="s">
        <v>404</v>
      </c>
      <c r="B10" s="611"/>
      <c r="C10" s="1470" t="s">
        <v>662</v>
      </c>
      <c r="D10" s="1459"/>
      <c r="E10" s="1459"/>
      <c r="F10" s="1459"/>
      <c r="G10" s="116"/>
      <c r="H10" s="117"/>
    </row>
    <row r="11" spans="1:8" ht="26.25" customHeight="1" thickBot="1" x14ac:dyDescent="0.25">
      <c r="A11" s="1458" t="s">
        <v>405</v>
      </c>
      <c r="B11" s="1458"/>
      <c r="C11" s="1458"/>
      <c r="D11" s="1458"/>
      <c r="E11" s="1458"/>
      <c r="F11" s="1458"/>
      <c r="G11" s="1457"/>
      <c r="H11" s="1457"/>
    </row>
    <row r="12" spans="1:8" s="6" customFormat="1" ht="22.5" x14ac:dyDescent="0.2">
      <c r="A12" s="73" t="s">
        <v>406</v>
      </c>
      <c r="B12" s="74" t="s">
        <v>407</v>
      </c>
      <c r="C12" s="83" t="s">
        <v>342</v>
      </c>
      <c r="D12" s="83" t="s">
        <v>408</v>
      </c>
      <c r="E12" s="76" t="s">
        <v>343</v>
      </c>
      <c r="F12" s="61"/>
    </row>
    <row r="13" spans="1:8" s="623" customFormat="1" x14ac:dyDescent="0.2">
      <c r="A13" s="621" t="s">
        <v>663</v>
      </c>
      <c r="B13" s="621" t="s">
        <v>71</v>
      </c>
      <c r="C13" s="621" t="s">
        <v>664</v>
      </c>
      <c r="D13" s="621" t="s">
        <v>666</v>
      </c>
      <c r="E13" s="622">
        <v>38148</v>
      </c>
      <c r="F13" s="70"/>
    </row>
    <row r="14" spans="1:8" s="623" customFormat="1" x14ac:dyDescent="0.2">
      <c r="A14" s="621" t="s">
        <v>665</v>
      </c>
      <c r="B14" s="621" t="s">
        <v>559</v>
      </c>
      <c r="C14" s="621" t="s">
        <v>664</v>
      </c>
      <c r="D14" s="621" t="s">
        <v>442</v>
      </c>
      <c r="E14" s="622">
        <v>38148</v>
      </c>
      <c r="F14" s="70"/>
    </row>
    <row r="15" spans="1:8" s="14" customFormat="1" x14ac:dyDescent="0.2">
      <c r="A15" s="612"/>
      <c r="B15" s="612"/>
      <c r="C15" s="612"/>
      <c r="D15" s="612"/>
      <c r="E15" s="612"/>
      <c r="F15" s="11"/>
    </row>
    <row r="16" spans="1:8" s="12" customFormat="1" ht="13.5" customHeight="1" thickBot="1" x14ac:dyDescent="0.25">
      <c r="A16" s="1458" t="s">
        <v>420</v>
      </c>
      <c r="B16" s="1458"/>
      <c r="C16" s="1458"/>
      <c r="D16" s="1458"/>
      <c r="E16" s="1458"/>
      <c r="F16" s="1458"/>
      <c r="G16" s="1457"/>
      <c r="H16" s="1457"/>
    </row>
    <row r="17" spans="1:9" s="7" customFormat="1" ht="13.5" thickBot="1" x14ac:dyDescent="0.25">
      <c r="A17" s="3" t="s">
        <v>406</v>
      </c>
      <c r="B17" s="4" t="s">
        <v>407</v>
      </c>
      <c r="C17" s="5" t="s">
        <v>342</v>
      </c>
      <c r="D17" s="61"/>
      <c r="E17" s="61"/>
      <c r="G17" s="129"/>
      <c r="H17" s="129"/>
      <c r="I17" s="129"/>
    </row>
    <row r="18" spans="1:9" s="14" customFormat="1" ht="45" x14ac:dyDescent="0.2">
      <c r="A18" s="621" t="s">
        <v>665</v>
      </c>
      <c r="B18" s="621" t="s">
        <v>559</v>
      </c>
      <c r="C18" s="18" t="s">
        <v>14</v>
      </c>
      <c r="D18" s="128"/>
      <c r="E18" s="94"/>
      <c r="G18" s="129"/>
      <c r="H18" s="129"/>
      <c r="I18" s="129"/>
    </row>
    <row r="19" spans="1:9" s="14" customFormat="1" x14ac:dyDescent="0.2">
      <c r="A19" s="621"/>
      <c r="B19" s="624"/>
      <c r="C19" s="18"/>
      <c r="D19" s="128"/>
      <c r="E19" s="94"/>
      <c r="G19" s="129"/>
      <c r="H19" s="129"/>
      <c r="I19" s="129"/>
    </row>
    <row r="20" spans="1:9" s="14" customFormat="1" x14ac:dyDescent="0.2">
      <c r="A20" s="612"/>
      <c r="B20" s="612"/>
      <c r="C20" s="612"/>
      <c r="D20" s="612"/>
      <c r="E20" s="612"/>
      <c r="F20" s="11"/>
    </row>
    <row r="21" spans="1:9" s="7" customFormat="1" x14ac:dyDescent="0.2">
      <c r="A21" s="1459" t="s">
        <v>368</v>
      </c>
      <c r="B21" s="1459"/>
      <c r="C21" s="1459"/>
      <c r="D21" s="1459"/>
      <c r="E21" s="1459"/>
      <c r="F21" s="1459"/>
      <c r="G21" s="1457"/>
      <c r="H21" s="1457"/>
    </row>
    <row r="22" spans="1:9" x14ac:dyDescent="0.2">
      <c r="A22" s="1438"/>
      <c r="B22" s="1438"/>
      <c r="C22" s="613"/>
      <c r="D22" s="1438"/>
      <c r="E22" s="1438"/>
      <c r="F22" s="613"/>
    </row>
    <row r="23" spans="1:9" x14ac:dyDescent="0.2">
      <c r="A23" s="1438"/>
      <c r="B23" s="1438"/>
      <c r="C23" s="613"/>
      <c r="D23" s="1438"/>
      <c r="E23" s="1438"/>
      <c r="F23" s="613"/>
      <c r="G23" s="115"/>
      <c r="H23" s="114"/>
    </row>
    <row r="24" spans="1:9" s="14" customFormat="1" ht="18" customHeight="1" x14ac:dyDescent="0.2">
      <c r="A24" s="1440" t="s">
        <v>535</v>
      </c>
      <c r="B24" s="1440"/>
      <c r="C24" s="1440"/>
      <c r="D24" s="1440"/>
      <c r="E24" s="1440"/>
      <c r="F24" s="1440"/>
    </row>
    <row r="25" spans="1:9" s="14" customFormat="1" ht="18" customHeight="1" x14ac:dyDescent="0.2">
      <c r="A25" s="345" t="s">
        <v>536</v>
      </c>
      <c r="B25" s="825"/>
      <c r="C25" s="825"/>
      <c r="D25" s="2"/>
      <c r="E25" s="380" t="s">
        <v>544</v>
      </c>
      <c r="F25" s="7">
        <v>33</v>
      </c>
    </row>
    <row r="26" spans="1:9" s="14" customFormat="1" ht="18" customHeight="1" x14ac:dyDescent="0.2">
      <c r="A26" s="347" t="s">
        <v>4798</v>
      </c>
      <c r="B26" s="827"/>
      <c r="C26" s="827"/>
      <c r="D26" s="827"/>
      <c r="E26" s="827"/>
      <c r="F26" s="827"/>
    </row>
    <row r="27" spans="1:9" s="14" customFormat="1" x14ac:dyDescent="0.2">
      <c r="A27" s="1422" t="s">
        <v>4252</v>
      </c>
      <c r="B27" s="1431"/>
      <c r="C27" s="1422" t="s">
        <v>4253</v>
      </c>
      <c r="D27" s="1422" t="s">
        <v>4254</v>
      </c>
      <c r="E27" s="1422" t="s">
        <v>4255</v>
      </c>
      <c r="F27" s="61"/>
    </row>
    <row r="28" spans="1:9" s="14" customFormat="1" x14ac:dyDescent="0.2">
      <c r="A28" s="1424" t="s">
        <v>4735</v>
      </c>
      <c r="B28" s="1431"/>
      <c r="C28" s="1426" t="s">
        <v>4736</v>
      </c>
      <c r="D28" s="1424" t="s">
        <v>4257</v>
      </c>
      <c r="E28" s="1424" t="s">
        <v>4737</v>
      </c>
      <c r="F28" s="61"/>
    </row>
    <row r="29" spans="1:9" s="14" customFormat="1" x14ac:dyDescent="0.2">
      <c r="A29" s="1424" t="s">
        <v>4738</v>
      </c>
      <c r="B29" s="1431"/>
      <c r="C29" s="1426" t="s">
        <v>4739</v>
      </c>
      <c r="D29" s="1424" t="s">
        <v>4257</v>
      </c>
      <c r="E29" s="1424" t="s">
        <v>4737</v>
      </c>
      <c r="F29" s="61"/>
    </row>
    <row r="30" spans="1:9" s="14" customFormat="1" ht="33.75" x14ac:dyDescent="0.2">
      <c r="A30" s="1424" t="s">
        <v>4740</v>
      </c>
      <c r="B30" s="1431"/>
      <c r="C30" s="1426" t="s">
        <v>1406</v>
      </c>
      <c r="D30" s="1424" t="s">
        <v>2335</v>
      </c>
      <c r="E30" s="1424" t="s">
        <v>4614</v>
      </c>
      <c r="F30" s="61"/>
    </row>
    <row r="31" spans="1:9" s="14" customFormat="1" ht="33.75" x14ac:dyDescent="0.2">
      <c r="A31" s="1424" t="s">
        <v>4741</v>
      </c>
      <c r="B31" s="1431"/>
      <c r="C31" s="1426" t="s">
        <v>4742</v>
      </c>
      <c r="D31" s="1424" t="s">
        <v>4257</v>
      </c>
      <c r="E31" s="1424" t="s">
        <v>4743</v>
      </c>
      <c r="F31" s="61"/>
    </row>
    <row r="32" spans="1:9" s="14" customFormat="1" ht="22.5" x14ac:dyDescent="0.2">
      <c r="A32" s="1424" t="s">
        <v>4744</v>
      </c>
      <c r="B32" s="1431"/>
      <c r="C32" s="1426" t="s">
        <v>4745</v>
      </c>
      <c r="D32" s="1424" t="s">
        <v>4257</v>
      </c>
      <c r="E32" s="1424" t="s">
        <v>4389</v>
      </c>
      <c r="F32" s="61"/>
    </row>
    <row r="33" spans="1:6" s="14" customFormat="1" ht="22.5" x14ac:dyDescent="0.2">
      <c r="A33" s="1424" t="s">
        <v>4746</v>
      </c>
      <c r="B33" s="1431"/>
      <c r="C33" s="1426" t="s">
        <v>4747</v>
      </c>
      <c r="D33" s="1424" t="s">
        <v>4257</v>
      </c>
      <c r="E33" s="1424" t="s">
        <v>4287</v>
      </c>
      <c r="F33" s="61"/>
    </row>
    <row r="34" spans="1:6" s="14" customFormat="1" ht="45" x14ac:dyDescent="0.2">
      <c r="A34" s="1424" t="s">
        <v>4748</v>
      </c>
      <c r="B34" s="1431"/>
      <c r="C34" s="1426" t="s">
        <v>1355</v>
      </c>
      <c r="D34" s="1424" t="s">
        <v>2335</v>
      </c>
      <c r="E34" s="1424" t="s">
        <v>4310</v>
      </c>
      <c r="F34" s="61"/>
    </row>
    <row r="35" spans="1:6" s="14" customFormat="1" ht="45" x14ac:dyDescent="0.2">
      <c r="A35" s="1424" t="s">
        <v>4749</v>
      </c>
      <c r="B35" s="1431"/>
      <c r="C35" s="1426" t="s">
        <v>4750</v>
      </c>
      <c r="D35" s="1424" t="s">
        <v>4293</v>
      </c>
      <c r="E35" s="1424" t="s">
        <v>4751</v>
      </c>
      <c r="F35" s="61"/>
    </row>
    <row r="36" spans="1:6" s="14" customFormat="1" ht="45" x14ac:dyDescent="0.2">
      <c r="A36" s="1424" t="s">
        <v>4752</v>
      </c>
      <c r="B36" s="1431"/>
      <c r="C36" s="1426" t="s">
        <v>4753</v>
      </c>
      <c r="D36" s="1424" t="s">
        <v>4293</v>
      </c>
      <c r="E36" s="1424" t="s">
        <v>4751</v>
      </c>
      <c r="F36" s="61"/>
    </row>
    <row r="37" spans="1:6" s="14" customFormat="1" ht="22.5" x14ac:dyDescent="0.2">
      <c r="A37" s="1424" t="s">
        <v>4754</v>
      </c>
      <c r="B37" s="1431"/>
      <c r="C37" s="1426" t="s">
        <v>4755</v>
      </c>
      <c r="D37" s="1424" t="s">
        <v>4257</v>
      </c>
      <c r="E37" s="1424" t="s">
        <v>4345</v>
      </c>
      <c r="F37" s="61"/>
    </row>
    <row r="38" spans="1:6" s="14" customFormat="1" ht="22.5" x14ac:dyDescent="0.2">
      <c r="A38" s="1424" t="s">
        <v>4756</v>
      </c>
      <c r="B38" s="1431"/>
      <c r="C38" s="1426" t="s">
        <v>2198</v>
      </c>
      <c r="D38" s="1424" t="s">
        <v>2335</v>
      </c>
      <c r="E38" s="1424" t="s">
        <v>4725</v>
      </c>
      <c r="F38" s="61"/>
    </row>
    <row r="39" spans="1:6" s="14" customFormat="1" ht="22.5" x14ac:dyDescent="0.2">
      <c r="A39" s="1424" t="s">
        <v>4757</v>
      </c>
      <c r="B39" s="1431"/>
      <c r="C39" s="1426" t="s">
        <v>2199</v>
      </c>
      <c r="D39" s="1424" t="s">
        <v>2335</v>
      </c>
      <c r="E39" s="1424" t="s">
        <v>4725</v>
      </c>
      <c r="F39" s="61"/>
    </row>
    <row r="40" spans="1:6" s="14" customFormat="1" ht="45" x14ac:dyDescent="0.2">
      <c r="A40" s="1424" t="s">
        <v>4758</v>
      </c>
      <c r="B40" s="1431"/>
      <c r="C40" s="1426" t="s">
        <v>4759</v>
      </c>
      <c r="D40" s="1424" t="s">
        <v>4257</v>
      </c>
      <c r="E40" s="1424" t="s">
        <v>4301</v>
      </c>
      <c r="F40" s="61"/>
    </row>
    <row r="41" spans="1:6" s="14" customFormat="1" ht="22.5" x14ac:dyDescent="0.2">
      <c r="A41" s="1424" t="s">
        <v>4760</v>
      </c>
      <c r="B41" s="1431"/>
      <c r="C41" s="1426" t="s">
        <v>1147</v>
      </c>
      <c r="D41" s="1424" t="s">
        <v>2335</v>
      </c>
      <c r="E41" s="1424" t="s">
        <v>4438</v>
      </c>
      <c r="F41" s="61"/>
    </row>
    <row r="42" spans="1:6" s="14" customFormat="1" ht="22.5" x14ac:dyDescent="0.2">
      <c r="A42" s="1424" t="s">
        <v>4761</v>
      </c>
      <c r="B42" s="1431"/>
      <c r="C42" s="1426" t="s">
        <v>2200</v>
      </c>
      <c r="D42" s="1424" t="s">
        <v>2335</v>
      </c>
      <c r="E42" s="1424" t="s">
        <v>4762</v>
      </c>
      <c r="F42" s="61"/>
    </row>
    <row r="43" spans="1:6" s="14" customFormat="1" ht="22.5" x14ac:dyDescent="0.2">
      <c r="A43" s="1424" t="s">
        <v>4763</v>
      </c>
      <c r="B43" s="1431"/>
      <c r="C43" s="1426" t="s">
        <v>4764</v>
      </c>
      <c r="D43" s="1424" t="s">
        <v>4257</v>
      </c>
      <c r="E43" s="1424" t="s">
        <v>4301</v>
      </c>
      <c r="F43" s="61"/>
    </row>
    <row r="44" spans="1:6" s="14" customFormat="1" ht="33.75" x14ac:dyDescent="0.2">
      <c r="A44" s="1424" t="s">
        <v>4765</v>
      </c>
      <c r="B44" s="1431"/>
      <c r="C44" s="1426" t="s">
        <v>4766</v>
      </c>
      <c r="D44" s="1424" t="s">
        <v>4257</v>
      </c>
      <c r="E44" s="1424" t="s">
        <v>4301</v>
      </c>
      <c r="F44" s="61"/>
    </row>
    <row r="45" spans="1:6" s="14" customFormat="1" ht="45" x14ac:dyDescent="0.2">
      <c r="A45" s="1424" t="s">
        <v>4767</v>
      </c>
      <c r="B45" s="1431"/>
      <c r="C45" s="1426" t="s">
        <v>1148</v>
      </c>
      <c r="D45" s="1424" t="s">
        <v>2335</v>
      </c>
      <c r="E45" s="1424" t="s">
        <v>4768</v>
      </c>
      <c r="F45" s="61"/>
    </row>
    <row r="46" spans="1:6" s="14" customFormat="1" ht="22.5" x14ac:dyDescent="0.2">
      <c r="A46" s="1424" t="s">
        <v>4769</v>
      </c>
      <c r="B46" s="1431"/>
      <c r="C46" s="1426" t="s">
        <v>4770</v>
      </c>
      <c r="D46" s="1424" t="s">
        <v>4257</v>
      </c>
      <c r="E46" s="1424" t="s">
        <v>4345</v>
      </c>
      <c r="F46" s="61"/>
    </row>
    <row r="47" spans="1:6" s="14" customFormat="1" ht="45" x14ac:dyDescent="0.2">
      <c r="A47" s="1424" t="s">
        <v>4771</v>
      </c>
      <c r="B47" s="1431"/>
      <c r="C47" s="1426" t="s">
        <v>2201</v>
      </c>
      <c r="D47" s="1424" t="s">
        <v>4257</v>
      </c>
      <c r="E47" s="1424" t="s">
        <v>4772</v>
      </c>
      <c r="F47" s="61"/>
    </row>
    <row r="48" spans="1:6" s="14" customFormat="1" ht="22.5" x14ac:dyDescent="0.2">
      <c r="A48" s="1424" t="s">
        <v>4773</v>
      </c>
      <c r="B48" s="1431"/>
      <c r="C48" s="1426" t="s">
        <v>4774</v>
      </c>
      <c r="D48" s="1424" t="s">
        <v>4257</v>
      </c>
      <c r="E48" s="1424" t="s">
        <v>4345</v>
      </c>
      <c r="F48" s="61"/>
    </row>
    <row r="49" spans="1:8" s="14" customFormat="1" ht="33.75" x14ac:dyDescent="0.2">
      <c r="A49" s="1424" t="s">
        <v>4775</v>
      </c>
      <c r="B49" s="1431"/>
      <c r="C49" s="1426" t="s">
        <v>2202</v>
      </c>
      <c r="D49" s="1424" t="s">
        <v>2335</v>
      </c>
      <c r="E49" s="1424" t="s">
        <v>4776</v>
      </c>
      <c r="F49" s="61"/>
    </row>
    <row r="50" spans="1:8" s="14" customFormat="1" ht="33.75" x14ac:dyDescent="0.2">
      <c r="A50" s="1424" t="s">
        <v>4777</v>
      </c>
      <c r="B50" s="1431"/>
      <c r="C50" s="1426" t="s">
        <v>2203</v>
      </c>
      <c r="D50" s="1424" t="s">
        <v>2335</v>
      </c>
      <c r="E50" s="1424" t="s">
        <v>4725</v>
      </c>
      <c r="F50" s="61"/>
    </row>
    <row r="51" spans="1:8" s="14" customFormat="1" ht="33.75" x14ac:dyDescent="0.2">
      <c r="A51" s="1424" t="s">
        <v>4778</v>
      </c>
      <c r="B51" s="1431"/>
      <c r="C51" s="1426" t="s">
        <v>4779</v>
      </c>
      <c r="D51" s="1424" t="s">
        <v>4257</v>
      </c>
      <c r="E51" s="1424" t="s">
        <v>4582</v>
      </c>
      <c r="F51" s="61"/>
    </row>
    <row r="52" spans="1:8" s="14" customFormat="1" ht="33.75" x14ac:dyDescent="0.2">
      <c r="A52" s="1424" t="s">
        <v>4780</v>
      </c>
      <c r="B52" s="1431"/>
      <c r="C52" s="1426" t="s">
        <v>1407</v>
      </c>
      <c r="D52" s="1424" t="s">
        <v>4257</v>
      </c>
      <c r="E52" s="1424" t="s">
        <v>4737</v>
      </c>
      <c r="F52" s="61"/>
    </row>
    <row r="53" spans="1:8" s="14" customFormat="1" ht="22.5" x14ac:dyDescent="0.2">
      <c r="A53" s="1424" t="s">
        <v>4781</v>
      </c>
      <c r="B53" s="1431"/>
      <c r="C53" s="1426" t="s">
        <v>1149</v>
      </c>
      <c r="D53" s="1424" t="s">
        <v>2335</v>
      </c>
      <c r="E53" s="1424" t="s">
        <v>4782</v>
      </c>
      <c r="F53" s="61"/>
    </row>
    <row r="54" spans="1:8" s="14" customFormat="1" x14ac:dyDescent="0.2">
      <c r="A54" s="1424" t="s">
        <v>4783</v>
      </c>
      <c r="B54" s="1431"/>
      <c r="C54" s="1426" t="s">
        <v>1356</v>
      </c>
      <c r="D54" s="1424" t="s">
        <v>4257</v>
      </c>
      <c r="E54" s="1424" t="s">
        <v>4784</v>
      </c>
      <c r="F54" s="61"/>
    </row>
    <row r="55" spans="1:8" s="14" customFormat="1" ht="22.5" x14ac:dyDescent="0.2">
      <c r="A55" s="1424" t="s">
        <v>4785</v>
      </c>
      <c r="B55" s="1431"/>
      <c r="C55" s="1426" t="s">
        <v>4786</v>
      </c>
      <c r="D55" s="1424" t="s">
        <v>4257</v>
      </c>
      <c r="E55" s="1424" t="s">
        <v>4301</v>
      </c>
      <c r="F55" s="61"/>
    </row>
    <row r="56" spans="1:8" s="14" customFormat="1" ht="22.5" x14ac:dyDescent="0.2">
      <c r="A56" s="1424" t="s">
        <v>4787</v>
      </c>
      <c r="B56" s="1431"/>
      <c r="C56" s="1426" t="s">
        <v>4788</v>
      </c>
      <c r="D56" s="1424" t="s">
        <v>4257</v>
      </c>
      <c r="E56" s="1424" t="s">
        <v>4345</v>
      </c>
      <c r="F56" s="61"/>
    </row>
    <row r="57" spans="1:8" s="14" customFormat="1" ht="45" x14ac:dyDescent="0.2">
      <c r="A57" s="1424" t="s">
        <v>4789</v>
      </c>
      <c r="B57" s="1431"/>
      <c r="C57" s="1426" t="s">
        <v>4790</v>
      </c>
      <c r="D57" s="1424" t="s">
        <v>4257</v>
      </c>
      <c r="E57" s="1424" t="s">
        <v>4290</v>
      </c>
      <c r="F57" s="61"/>
    </row>
    <row r="58" spans="1:8" s="14" customFormat="1" ht="45" x14ac:dyDescent="0.2">
      <c r="A58" s="1424" t="s">
        <v>4791</v>
      </c>
      <c r="B58" s="1431"/>
      <c r="C58" s="1426" t="s">
        <v>4792</v>
      </c>
      <c r="D58" s="1424" t="s">
        <v>4257</v>
      </c>
      <c r="E58" s="1424" t="s">
        <v>4793</v>
      </c>
      <c r="F58" s="61"/>
    </row>
    <row r="59" spans="1:8" s="14" customFormat="1" ht="45" x14ac:dyDescent="0.2">
      <c r="A59" s="1424" t="s">
        <v>4794</v>
      </c>
      <c r="B59" s="1431"/>
      <c r="C59" s="1426" t="s">
        <v>4795</v>
      </c>
      <c r="D59" s="1424" t="s">
        <v>4257</v>
      </c>
      <c r="E59" s="1424" t="s">
        <v>4793</v>
      </c>
      <c r="F59" s="61"/>
    </row>
    <row r="60" spans="1:8" s="14" customFormat="1" ht="45" x14ac:dyDescent="0.2">
      <c r="A60" s="1424" t="s">
        <v>4796</v>
      </c>
      <c r="B60" s="1431"/>
      <c r="C60" s="1426" t="s">
        <v>4797</v>
      </c>
      <c r="D60" s="1424" t="s">
        <v>4257</v>
      </c>
      <c r="E60" s="1424" t="s">
        <v>4793</v>
      </c>
      <c r="F60" s="61"/>
    </row>
    <row r="61" spans="1:8" s="14" customFormat="1" ht="18" customHeight="1" x14ac:dyDescent="0.2">
      <c r="A61" s="824"/>
      <c r="B61" s="824"/>
      <c r="C61" s="824"/>
      <c r="D61" s="824"/>
      <c r="E61" s="824"/>
      <c r="F61" s="824"/>
    </row>
    <row r="62" spans="1:8" x14ac:dyDescent="0.2">
      <c r="A62" s="1439"/>
      <c r="B62" s="1439"/>
      <c r="C62" s="827"/>
      <c r="D62" s="1438"/>
      <c r="E62" s="1438"/>
      <c r="F62" s="823"/>
    </row>
    <row r="63" spans="1:8" ht="31.5" customHeight="1" thickBot="1" x14ac:dyDescent="0.25">
      <c r="A63" s="1471" t="s">
        <v>136</v>
      </c>
      <c r="B63" s="1471"/>
      <c r="C63" s="1471"/>
      <c r="D63" s="823"/>
      <c r="E63" s="15" t="s">
        <v>544</v>
      </c>
      <c r="F63" s="7">
        <f>+COUNT(B65:B67)</f>
        <v>0</v>
      </c>
      <c r="G63" s="16"/>
    </row>
    <row r="64" spans="1:8" s="25" customFormat="1" ht="12" thickBot="1" x14ac:dyDescent="0.25">
      <c r="A64" s="3" t="s">
        <v>545</v>
      </c>
      <c r="B64" s="17" t="s">
        <v>137</v>
      </c>
      <c r="C64" s="17" t="s">
        <v>120</v>
      </c>
      <c r="D64" s="46" t="s">
        <v>138</v>
      </c>
      <c r="E64" s="47" t="s">
        <v>139</v>
      </c>
      <c r="F64" s="47" t="s">
        <v>140</v>
      </c>
      <c r="G64" s="47" t="s">
        <v>141</v>
      </c>
      <c r="H64" s="48" t="s">
        <v>407</v>
      </c>
    </row>
    <row r="65" spans="1:8" s="26" customFormat="1" ht="11.25" x14ac:dyDescent="0.2">
      <c r="A65" s="18"/>
      <c r="B65" s="18"/>
      <c r="C65" s="18"/>
      <c r="D65" s="49"/>
      <c r="E65" s="49"/>
      <c r="F65" s="49"/>
      <c r="G65" s="49"/>
      <c r="H65" s="49"/>
    </row>
    <row r="66" spans="1:8" s="26" customFormat="1" ht="11.25" x14ac:dyDescent="0.2">
      <c r="A66" s="619"/>
      <c r="B66" s="619"/>
      <c r="C66" s="619"/>
      <c r="D66" s="49"/>
      <c r="E66" s="49"/>
      <c r="F66" s="49"/>
      <c r="G66" s="49"/>
      <c r="H66" s="49"/>
    </row>
    <row r="67" spans="1:8" s="26" customFormat="1" ht="12" thickBot="1" x14ac:dyDescent="0.25">
      <c r="A67" s="625"/>
      <c r="B67" s="625"/>
      <c r="C67" s="625"/>
      <c r="D67" s="49"/>
      <c r="E67" s="49"/>
      <c r="F67" s="49"/>
      <c r="G67" s="49"/>
      <c r="H67" s="49"/>
    </row>
    <row r="68" spans="1:8" s="26" customFormat="1" thickBot="1" x14ac:dyDescent="0.25">
      <c r="A68" s="28" t="s">
        <v>142</v>
      </c>
      <c r="B68" s="29">
        <f>SUM(B66:B67)</f>
        <v>0</v>
      </c>
      <c r="C68" s="60">
        <f>SUM(D68:H68)</f>
        <v>0</v>
      </c>
      <c r="D68" s="50"/>
      <c r="E68" s="50"/>
      <c r="F68" s="50"/>
      <c r="G68" s="50"/>
      <c r="H68" s="51"/>
    </row>
    <row r="69" spans="1:8" s="26" customFormat="1" ht="11.25" x14ac:dyDescent="0.2">
      <c r="A69" s="30"/>
      <c r="B69" s="31"/>
      <c r="C69" s="30"/>
      <c r="D69" s="52"/>
      <c r="E69" s="52"/>
      <c r="F69" s="52"/>
      <c r="G69" s="52"/>
      <c r="H69" s="52"/>
    </row>
    <row r="70" spans="1:8" x14ac:dyDescent="0.2">
      <c r="A70" s="1439"/>
      <c r="B70" s="1439"/>
      <c r="C70" s="827"/>
      <c r="D70" s="1469"/>
      <c r="E70" s="1469"/>
      <c r="F70" s="826"/>
      <c r="G70" s="54"/>
      <c r="H70" s="54"/>
    </row>
    <row r="71" spans="1:8" ht="31.5" customHeight="1" thickBot="1" x14ac:dyDescent="0.25">
      <c r="A71" s="1471" t="s">
        <v>110</v>
      </c>
      <c r="B71" s="1471"/>
      <c r="C71" s="1471"/>
      <c r="D71" s="55"/>
      <c r="E71" s="56" t="s">
        <v>544</v>
      </c>
      <c r="F71" s="7">
        <f>+COUNT(B73:B74)</f>
        <v>0</v>
      </c>
      <c r="G71" s="57"/>
      <c r="H71" s="54"/>
    </row>
    <row r="72" spans="1:8" s="25" customFormat="1" ht="12" thickBot="1" x14ac:dyDescent="0.25">
      <c r="A72" s="3" t="s">
        <v>545</v>
      </c>
      <c r="B72" s="17" t="s">
        <v>137</v>
      </c>
      <c r="C72" s="17" t="s">
        <v>120</v>
      </c>
      <c r="D72" s="46" t="s">
        <v>138</v>
      </c>
      <c r="E72" s="47" t="s">
        <v>139</v>
      </c>
      <c r="F72" s="47" t="s">
        <v>140</v>
      </c>
      <c r="G72" s="47" t="s">
        <v>141</v>
      </c>
      <c r="H72" s="48" t="s">
        <v>407</v>
      </c>
    </row>
    <row r="73" spans="1:8" s="26" customFormat="1" ht="11.25" x14ac:dyDescent="0.2">
      <c r="A73" s="18"/>
      <c r="B73" s="18"/>
      <c r="C73" s="18"/>
      <c r="D73" s="49"/>
      <c r="E73" s="49"/>
      <c r="F73" s="49"/>
      <c r="G73" s="49"/>
      <c r="H73" s="49"/>
    </row>
    <row r="74" spans="1:8" s="26" customFormat="1" ht="12" thickBot="1" x14ac:dyDescent="0.25">
      <c r="A74" s="625"/>
      <c r="B74" s="625"/>
      <c r="C74" s="625"/>
      <c r="D74" s="49"/>
      <c r="E74" s="49"/>
      <c r="F74" s="49"/>
      <c r="G74" s="49"/>
      <c r="H74" s="49"/>
    </row>
    <row r="75" spans="1:8" s="26" customFormat="1" thickBot="1" x14ac:dyDescent="0.25">
      <c r="A75" s="28" t="s">
        <v>142</v>
      </c>
      <c r="B75" s="29">
        <f>SUM(B73:B74)</f>
        <v>0</v>
      </c>
      <c r="C75" s="60">
        <f>SUM(D75:H75)</f>
        <v>0</v>
      </c>
      <c r="D75" s="50"/>
      <c r="E75" s="50"/>
      <c r="F75" s="50"/>
      <c r="G75" s="50"/>
      <c r="H75" s="51"/>
    </row>
    <row r="76" spans="1:8" s="26" customFormat="1" ht="11.25" x14ac:dyDescent="0.2">
      <c r="A76" s="30"/>
      <c r="B76" s="31"/>
      <c r="C76" s="30"/>
      <c r="D76" s="52"/>
      <c r="E76" s="52"/>
      <c r="F76" s="52"/>
      <c r="G76" s="52"/>
      <c r="H76" s="52"/>
    </row>
    <row r="77" spans="1:8" s="12" customFormat="1" x14ac:dyDescent="0.2">
      <c r="A77" s="1439"/>
      <c r="B77" s="1439"/>
      <c r="C77" s="827"/>
      <c r="D77" s="1469"/>
      <c r="E77" s="1469"/>
      <c r="F77" s="826"/>
      <c r="G77" s="58"/>
      <c r="H77" s="58"/>
    </row>
    <row r="78" spans="1:8" ht="31.5" customHeight="1" thickBot="1" x14ac:dyDescent="0.25">
      <c r="A78" s="1471" t="s">
        <v>328</v>
      </c>
      <c r="B78" s="1471"/>
      <c r="C78" s="1471"/>
      <c r="D78" s="59"/>
      <c r="E78" s="56" t="s">
        <v>544</v>
      </c>
      <c r="F78" s="7">
        <f>+COUNT(B80:B82)</f>
        <v>0</v>
      </c>
      <c r="G78" s="1467"/>
      <c r="H78" s="1467"/>
    </row>
    <row r="79" spans="1:8" s="25" customFormat="1" ht="12" thickBot="1" x14ac:dyDescent="0.25">
      <c r="A79" s="3" t="s">
        <v>545</v>
      </c>
      <c r="B79" s="17" t="s">
        <v>137</v>
      </c>
      <c r="C79" s="17" t="s">
        <v>120</v>
      </c>
      <c r="D79" s="46" t="s">
        <v>138</v>
      </c>
      <c r="E79" s="47" t="s">
        <v>139</v>
      </c>
      <c r="F79" s="47" t="s">
        <v>140</v>
      </c>
      <c r="G79" s="47" t="s">
        <v>141</v>
      </c>
      <c r="H79" s="48" t="s">
        <v>407</v>
      </c>
    </row>
    <row r="80" spans="1:8" s="26" customFormat="1" ht="11.25" x14ac:dyDescent="0.2">
      <c r="A80" s="18"/>
      <c r="B80" s="18"/>
      <c r="C80" s="18"/>
      <c r="D80" s="49"/>
      <c r="E80" s="49"/>
      <c r="F80" s="49"/>
      <c r="G80" s="49"/>
      <c r="H80" s="49"/>
    </row>
    <row r="81" spans="1:256" s="26" customFormat="1" ht="11.25" x14ac:dyDescent="0.2">
      <c r="A81" s="619"/>
      <c r="B81" s="619"/>
      <c r="C81" s="619"/>
      <c r="D81" s="49"/>
      <c r="E81" s="49"/>
      <c r="F81" s="49"/>
      <c r="G81" s="49"/>
      <c r="H81" s="49"/>
    </row>
    <row r="82" spans="1:256" s="26" customFormat="1" ht="12" thickBot="1" x14ac:dyDescent="0.25">
      <c r="A82" s="625"/>
      <c r="B82" s="625"/>
      <c r="C82" s="625"/>
      <c r="D82" s="49"/>
      <c r="E82" s="49"/>
      <c r="F82" s="49"/>
      <c r="G82" s="49"/>
      <c r="H82" s="49"/>
    </row>
    <row r="83" spans="1:256" s="26" customFormat="1" thickBot="1" x14ac:dyDescent="0.25">
      <c r="A83" s="28" t="s">
        <v>142</v>
      </c>
      <c r="B83" s="29">
        <f>SUM(B80:B82)</f>
        <v>0</v>
      </c>
      <c r="C83" s="60">
        <f>SUM(D83:H83)</f>
        <v>0</v>
      </c>
      <c r="D83" s="50"/>
      <c r="E83" s="50"/>
      <c r="F83" s="50"/>
      <c r="G83" s="50"/>
      <c r="H83" s="51"/>
    </row>
    <row r="84" spans="1:256" s="12" customFormat="1" x14ac:dyDescent="0.2">
      <c r="A84" s="1557"/>
      <c r="B84" s="1557"/>
      <c r="C84" s="828"/>
      <c r="D84" s="1534"/>
      <c r="E84" s="1534"/>
      <c r="F84" s="1534"/>
      <c r="G84" s="58"/>
      <c r="H84" s="58"/>
    </row>
    <row r="85" spans="1:256" x14ac:dyDescent="0.2">
      <c r="A85" s="617"/>
      <c r="B85" s="617"/>
      <c r="C85" s="158"/>
      <c r="D85" s="618"/>
      <c r="E85" s="618"/>
      <c r="F85" s="618"/>
      <c r="G85" s="54"/>
      <c r="H85" s="54"/>
    </row>
    <row r="86" spans="1:256" ht="31.5" customHeight="1" thickBot="1" x14ac:dyDescent="0.25">
      <c r="A86" s="1448" t="s">
        <v>211</v>
      </c>
      <c r="B86" s="1448"/>
      <c r="C86" s="1448"/>
      <c r="D86" s="618"/>
      <c r="E86" s="56" t="s">
        <v>544</v>
      </c>
      <c r="F86" s="7">
        <f>+COUNT(B88:B88)</f>
        <v>0</v>
      </c>
      <c r="G86" s="1467"/>
      <c r="H86" s="1467"/>
    </row>
    <row r="87" spans="1:256" s="26" customFormat="1" ht="12" thickBot="1" x14ac:dyDescent="0.25">
      <c r="A87" s="3" t="s">
        <v>545</v>
      </c>
      <c r="B87" s="32" t="s">
        <v>137</v>
      </c>
      <c r="C87" s="17" t="s">
        <v>330</v>
      </c>
      <c r="D87" s="46" t="s">
        <v>138</v>
      </c>
      <c r="E87" s="47" t="s">
        <v>139</v>
      </c>
      <c r="F87" s="47" t="s">
        <v>140</v>
      </c>
      <c r="G87" s="47" t="s">
        <v>141</v>
      </c>
      <c r="H87" s="48" t="s">
        <v>407</v>
      </c>
    </row>
    <row r="88" spans="1:256" ht="13.5" thickBot="1" x14ac:dyDescent="0.25">
      <c r="A88" s="33"/>
      <c r="B88" s="33"/>
      <c r="C88" s="619"/>
      <c r="D88" s="49"/>
      <c r="E88" s="49"/>
      <c r="F88" s="49"/>
      <c r="G88" s="49"/>
      <c r="H88" s="49"/>
      <c r="I88"/>
      <c r="J88" s="162"/>
      <c r="K88"/>
      <c r="L88" s="162"/>
      <c r="M88"/>
      <c r="N88" s="162"/>
      <c r="O88"/>
      <c r="P88" s="162"/>
      <c r="Q88"/>
      <c r="R88" s="162"/>
      <c r="S88"/>
      <c r="T88" s="162"/>
      <c r="U88"/>
      <c r="V88" s="162"/>
      <c r="W88"/>
      <c r="X88" s="162"/>
      <c r="Y88"/>
      <c r="Z88" s="162"/>
      <c r="AA88"/>
      <c r="AB88" s="162"/>
      <c r="AC88"/>
      <c r="AD88" s="162"/>
      <c r="AE88"/>
      <c r="AF88" s="162"/>
      <c r="AG88"/>
      <c r="AH88" s="162"/>
      <c r="AI88"/>
      <c r="AJ88" s="162"/>
      <c r="AK88"/>
      <c r="AL88" s="162"/>
      <c r="AM88"/>
      <c r="AN88" s="162"/>
      <c r="AO88"/>
      <c r="AP88" s="162"/>
      <c r="AQ88"/>
      <c r="AR88" s="162"/>
      <c r="AS88"/>
      <c r="AT88" s="162"/>
      <c r="AU88"/>
      <c r="AV88" s="162"/>
      <c r="AW88"/>
      <c r="AX88" s="162"/>
      <c r="AY88"/>
      <c r="AZ88" s="162"/>
      <c r="BA88"/>
      <c r="BB88" s="162"/>
      <c r="BC88"/>
      <c r="BD88" s="162"/>
      <c r="BE88"/>
      <c r="BF88" s="162"/>
      <c r="BG88"/>
      <c r="BH88" s="162"/>
      <c r="BI88"/>
      <c r="BJ88" s="162"/>
      <c r="BK88"/>
      <c r="BL88" s="162"/>
      <c r="BM88"/>
      <c r="BN88" s="162"/>
      <c r="BO88"/>
      <c r="BP88" s="162"/>
      <c r="BQ88"/>
      <c r="BR88" s="162"/>
      <c r="BS88"/>
      <c r="BT88" s="162"/>
      <c r="BU88"/>
      <c r="BV88" s="162"/>
      <c r="BW88"/>
      <c r="BX88" s="162"/>
      <c r="BY88"/>
      <c r="BZ88" s="162"/>
      <c r="CA88"/>
      <c r="CB88" s="162"/>
      <c r="CC88"/>
      <c r="CD88" s="162"/>
      <c r="CE88"/>
      <c r="CF88" s="162"/>
      <c r="CG88"/>
      <c r="CH88" s="162"/>
      <c r="CI88"/>
      <c r="CJ88" s="162"/>
      <c r="CK88"/>
      <c r="CL88" s="162"/>
      <c r="CM88"/>
      <c r="CN88" s="162"/>
      <c r="CO88"/>
      <c r="CP88" s="162"/>
      <c r="CQ88"/>
      <c r="CR88" s="162"/>
      <c r="CS88"/>
      <c r="CT88" s="162"/>
      <c r="CU88"/>
      <c r="CV88" s="162"/>
      <c r="CW88"/>
      <c r="CX88" s="162"/>
      <c r="CY88"/>
      <c r="CZ88" s="162"/>
      <c r="DA88"/>
      <c r="DB88" s="162"/>
      <c r="DC88"/>
      <c r="DD88" s="162"/>
      <c r="DE88"/>
      <c r="DF88" s="162"/>
      <c r="DG88"/>
      <c r="DH88" s="162"/>
      <c r="DI88"/>
      <c r="DJ88" s="162"/>
      <c r="DK88"/>
      <c r="DL88" s="162"/>
      <c r="DM88"/>
      <c r="DN88" s="162"/>
      <c r="DO88"/>
      <c r="DP88" s="162"/>
      <c r="DQ88"/>
      <c r="DR88" s="162"/>
      <c r="DS88"/>
      <c r="DT88" s="162"/>
      <c r="DU88"/>
      <c r="DV88" s="162"/>
      <c r="DW88"/>
      <c r="DX88" s="162"/>
      <c r="DY88"/>
      <c r="DZ88" s="162"/>
      <c r="EA88"/>
      <c r="EB88" s="162"/>
      <c r="EC88"/>
      <c r="ED88" s="162"/>
      <c r="EE88"/>
      <c r="EF88" s="162"/>
      <c r="EG88"/>
      <c r="EH88" s="162"/>
      <c r="EI88"/>
      <c r="EJ88" s="162"/>
      <c r="EK88"/>
      <c r="EL88" s="162"/>
      <c r="EM88"/>
      <c r="EN88" s="162"/>
      <c r="EO88"/>
      <c r="EP88" s="162"/>
      <c r="EQ88"/>
      <c r="ER88" s="162"/>
      <c r="ES88"/>
      <c r="ET88" s="162"/>
      <c r="EU88"/>
      <c r="EV88" s="162"/>
      <c r="EW88"/>
      <c r="EX88" s="162"/>
      <c r="EY88"/>
      <c r="EZ88" s="162"/>
      <c r="FA88"/>
      <c r="FB88" s="162"/>
      <c r="FC88"/>
      <c r="FD88" s="162"/>
      <c r="FE88"/>
      <c r="FF88" s="162"/>
      <c r="FG88"/>
      <c r="FH88" s="162"/>
      <c r="FI88"/>
      <c r="FJ88" s="162"/>
      <c r="FK88"/>
      <c r="FL88" s="162"/>
      <c r="FM88"/>
      <c r="FN88" s="162"/>
      <c r="FO88"/>
      <c r="FP88" s="162"/>
      <c r="FQ88"/>
      <c r="FR88" s="162"/>
      <c r="FS88"/>
      <c r="FT88" s="162"/>
      <c r="FU88"/>
      <c r="FV88" s="162"/>
      <c r="FW88"/>
      <c r="FX88" s="162"/>
      <c r="FY88"/>
      <c r="FZ88" s="162"/>
      <c r="GA88"/>
      <c r="GB88" s="162"/>
      <c r="GC88"/>
      <c r="GD88" s="162"/>
      <c r="GE88"/>
      <c r="GF88" s="162"/>
      <c r="GG88"/>
      <c r="GH88" s="162"/>
      <c r="GI88"/>
      <c r="GJ88" s="162"/>
      <c r="GK88"/>
      <c r="GL88" s="162"/>
      <c r="GM88"/>
      <c r="GN88" s="162"/>
      <c r="GO88"/>
      <c r="GP88" s="162"/>
      <c r="GQ88"/>
      <c r="GR88" s="162"/>
      <c r="GS88"/>
      <c r="GT88" s="162"/>
      <c r="GU88"/>
      <c r="GV88" s="162"/>
      <c r="GW88"/>
      <c r="GX88" s="162"/>
      <c r="GY88"/>
      <c r="GZ88" s="162"/>
      <c r="HA88"/>
      <c r="HB88" s="162"/>
      <c r="HC88"/>
      <c r="HD88" s="162"/>
      <c r="HE88"/>
      <c r="HF88" s="162"/>
      <c r="HG88"/>
      <c r="HH88" s="162"/>
      <c r="HI88"/>
      <c r="HJ88" s="162"/>
      <c r="HK88"/>
      <c r="HL88" s="162"/>
      <c r="HM88"/>
      <c r="HN88" s="162"/>
      <c r="HO88"/>
      <c r="HP88" s="162"/>
      <c r="HQ88"/>
      <c r="HR88" s="162"/>
      <c r="HS88"/>
      <c r="HT88" s="162"/>
      <c r="HU88"/>
      <c r="HV88" s="162"/>
      <c r="HW88"/>
      <c r="HX88" s="162"/>
      <c r="HY88"/>
      <c r="HZ88" s="162"/>
      <c r="IA88"/>
      <c r="IB88" s="162"/>
      <c r="IC88"/>
      <c r="ID88" s="162"/>
      <c r="IE88"/>
      <c r="IF88" s="162"/>
      <c r="IG88"/>
      <c r="IH88" s="162"/>
      <c r="II88"/>
      <c r="IJ88" s="162"/>
      <c r="IK88"/>
      <c r="IL88" s="162"/>
      <c r="IM88"/>
      <c r="IN88" s="162"/>
      <c r="IO88"/>
      <c r="IP88" s="162"/>
      <c r="IQ88"/>
      <c r="IR88" s="162"/>
      <c r="IS88"/>
      <c r="IT88" s="162"/>
      <c r="IU88"/>
      <c r="IV88" s="162"/>
    </row>
    <row r="89" spans="1:256" s="26" customFormat="1" thickBot="1" x14ac:dyDescent="0.25">
      <c r="A89" s="28" t="s">
        <v>142</v>
      </c>
      <c r="B89" s="29">
        <f>SUM(B88:B88)</f>
        <v>0</v>
      </c>
      <c r="C89" s="60">
        <f>SUM(D89:H89)</f>
        <v>0</v>
      </c>
      <c r="D89" s="50">
        <f>SUM(D88:D88)</f>
        <v>0</v>
      </c>
      <c r="E89" s="50">
        <f>SUM(E88:E88)</f>
        <v>0</v>
      </c>
      <c r="F89" s="50">
        <f>SUM(F88:F88)</f>
        <v>0</v>
      </c>
      <c r="G89" s="50">
        <f>SUM(G88:G88)</f>
        <v>0</v>
      </c>
      <c r="H89" s="51">
        <f>SUM(H88:H88)</f>
        <v>0</v>
      </c>
    </row>
    <row r="90" spans="1:256" x14ac:dyDescent="0.2">
      <c r="A90" s="617"/>
      <c r="B90" s="617"/>
      <c r="C90" s="158"/>
      <c r="D90" s="617"/>
      <c r="E90" s="617"/>
      <c r="F90" s="617"/>
    </row>
    <row r="91" spans="1:256" x14ac:dyDescent="0.2">
      <c r="A91" s="617"/>
      <c r="B91" s="617"/>
      <c r="C91" s="158"/>
      <c r="D91" s="618"/>
      <c r="E91" s="618"/>
      <c r="F91" s="618"/>
      <c r="G91" s="54"/>
      <c r="H91" s="54"/>
    </row>
    <row r="92" spans="1:256" ht="31.5" customHeight="1" thickBot="1" x14ac:dyDescent="0.25">
      <c r="A92" s="1448" t="s">
        <v>212</v>
      </c>
      <c r="B92" s="1448"/>
      <c r="C92" s="1448"/>
      <c r="D92" s="618"/>
      <c r="E92" s="56" t="s">
        <v>544</v>
      </c>
      <c r="F92" s="7">
        <f>+COUNT(B94:B94)</f>
        <v>1</v>
      </c>
      <c r="G92" s="1467"/>
      <c r="H92" s="1467"/>
    </row>
    <row r="93" spans="1:256" s="26" customFormat="1" ht="11.25" x14ac:dyDescent="0.2">
      <c r="A93" s="73" t="s">
        <v>545</v>
      </c>
      <c r="B93" s="297" t="s">
        <v>137</v>
      </c>
      <c r="C93" s="75" t="s">
        <v>330</v>
      </c>
      <c r="D93" s="155" t="s">
        <v>138</v>
      </c>
      <c r="E93" s="156" t="s">
        <v>139</v>
      </c>
      <c r="F93" s="156" t="s">
        <v>140</v>
      </c>
      <c r="G93" s="156" t="s">
        <v>141</v>
      </c>
      <c r="H93" s="157" t="s">
        <v>407</v>
      </c>
    </row>
    <row r="94" spans="1:256" s="626" customFormat="1" ht="22.5" x14ac:dyDescent="0.2">
      <c r="A94" s="857" t="s">
        <v>1031</v>
      </c>
      <c r="B94" s="857">
        <v>22</v>
      </c>
      <c r="C94" s="855" t="s">
        <v>1032</v>
      </c>
      <c r="D94" s="856"/>
      <c r="E94" s="856"/>
      <c r="F94" s="856"/>
      <c r="G94" s="856"/>
      <c r="H94" s="856"/>
    </row>
    <row r="95" spans="1:256" s="626" customFormat="1" ht="22.5" x14ac:dyDescent="0.2">
      <c r="A95" s="857" t="s">
        <v>1033</v>
      </c>
      <c r="B95" s="857">
        <v>29</v>
      </c>
      <c r="C95" s="855" t="s">
        <v>1034</v>
      </c>
      <c r="D95" s="856"/>
      <c r="E95" s="856"/>
      <c r="F95" s="856"/>
      <c r="G95" s="856"/>
      <c r="H95" s="856"/>
    </row>
    <row r="96" spans="1:256" s="26" customFormat="1" ht="12" x14ac:dyDescent="0.2">
      <c r="A96" s="627" t="s">
        <v>142</v>
      </c>
      <c r="B96" s="628"/>
      <c r="C96" s="629">
        <f>SUM(D96:H96)</f>
        <v>0</v>
      </c>
      <c r="D96" s="630"/>
      <c r="E96" s="630"/>
      <c r="F96" s="630"/>
      <c r="G96" s="630"/>
      <c r="H96" s="630"/>
    </row>
    <row r="97" spans="1:7" x14ac:dyDescent="0.2">
      <c r="A97" s="617"/>
      <c r="B97" s="617"/>
      <c r="C97" s="158"/>
      <c r="D97" s="617"/>
      <c r="E97" s="617"/>
      <c r="F97" s="617"/>
    </row>
    <row r="98" spans="1:7" x14ac:dyDescent="0.2">
      <c r="A98" s="1439"/>
      <c r="B98" s="1439"/>
      <c r="C98" s="616"/>
      <c r="D98" s="1438"/>
      <c r="E98" s="1438"/>
      <c r="F98" s="613"/>
    </row>
    <row r="99" spans="1:7" s="14" customFormat="1" ht="18" customHeight="1" x14ac:dyDescent="0.2">
      <c r="A99" s="1440" t="s">
        <v>421</v>
      </c>
      <c r="B99" s="1440"/>
      <c r="C99" s="1440"/>
      <c r="D99" s="1440"/>
      <c r="E99" s="1440"/>
      <c r="F99" s="1440"/>
    </row>
    <row r="100" spans="1:7" ht="25.5" customHeight="1" thickBot="1" x14ac:dyDescent="0.25">
      <c r="A100" s="1438" t="s">
        <v>422</v>
      </c>
      <c r="B100" s="1438"/>
      <c r="C100" s="1438"/>
      <c r="D100" s="1438"/>
      <c r="E100" s="1438"/>
      <c r="F100" s="1438"/>
      <c r="G100" s="16"/>
    </row>
    <row r="101" spans="1:7" s="37" customFormat="1" ht="12" thickBot="1" x14ac:dyDescent="0.25">
      <c r="A101" s="1444" t="s">
        <v>423</v>
      </c>
      <c r="B101" s="1445"/>
      <c r="C101" s="35" t="s">
        <v>121</v>
      </c>
      <c r="D101" s="1445" t="s">
        <v>424</v>
      </c>
      <c r="E101" s="1445"/>
      <c r="F101" s="36" t="s">
        <v>425</v>
      </c>
    </row>
    <row r="102" spans="1:7" s="37" customFormat="1" ht="11.25" x14ac:dyDescent="0.2">
      <c r="A102" s="1454" t="s">
        <v>714</v>
      </c>
      <c r="B102" s="1454"/>
      <c r="C102" s="38" t="s">
        <v>665</v>
      </c>
      <c r="D102" s="1455" t="s">
        <v>48</v>
      </c>
      <c r="E102" s="1455"/>
      <c r="F102" s="615"/>
    </row>
    <row r="103" spans="1:7" s="37" customFormat="1" ht="11.25" x14ac:dyDescent="0.2">
      <c r="A103" s="1575" t="s">
        <v>257</v>
      </c>
      <c r="B103" s="1575"/>
      <c r="C103" s="632" t="s">
        <v>354</v>
      </c>
      <c r="D103" s="1574" t="s">
        <v>247</v>
      </c>
      <c r="E103" s="1574"/>
      <c r="F103" s="633"/>
    </row>
    <row r="104" spans="1:7" s="37" customFormat="1" ht="11.25" x14ac:dyDescent="0.2">
      <c r="A104" s="42"/>
      <c r="B104" s="42"/>
      <c r="C104" s="43"/>
      <c r="D104" s="44"/>
      <c r="E104" s="44"/>
      <c r="F104" s="44"/>
    </row>
    <row r="105" spans="1:7" x14ac:dyDescent="0.2">
      <c r="A105" s="1439"/>
      <c r="B105" s="1439"/>
      <c r="C105" s="616"/>
      <c r="D105" s="1438"/>
      <c r="E105" s="1438"/>
      <c r="F105" s="613"/>
    </row>
    <row r="106" spans="1:7" s="14" customFormat="1" ht="18" customHeight="1" x14ac:dyDescent="0.2">
      <c r="A106" s="1440" t="s">
        <v>335</v>
      </c>
      <c r="B106" s="1440"/>
      <c r="C106" s="1440"/>
      <c r="D106" s="1440"/>
      <c r="E106" s="1440"/>
      <c r="F106" s="1440"/>
    </row>
    <row r="107" spans="1:7" ht="27" customHeight="1" thickBot="1" x14ac:dyDescent="0.25">
      <c r="A107" s="1452" t="s">
        <v>336</v>
      </c>
      <c r="B107" s="1452"/>
      <c r="C107" s="1452"/>
      <c r="D107" s="1452"/>
      <c r="E107" s="1452"/>
      <c r="F107" s="1452"/>
      <c r="G107" s="16"/>
    </row>
    <row r="108" spans="1:7" s="37" customFormat="1" ht="12" thickBot="1" x14ac:dyDescent="0.25">
      <c r="A108" s="1444" t="s">
        <v>423</v>
      </c>
      <c r="B108" s="1445"/>
      <c r="C108" s="35" t="s">
        <v>121</v>
      </c>
      <c r="D108" s="1445" t="s">
        <v>424</v>
      </c>
      <c r="E108" s="1445"/>
      <c r="F108" s="36" t="s">
        <v>425</v>
      </c>
    </row>
    <row r="109" spans="1:7" s="37" customFormat="1" ht="11.25" x14ac:dyDescent="0.2">
      <c r="A109" s="1454" t="s">
        <v>679</v>
      </c>
      <c r="B109" s="1454"/>
      <c r="C109" s="38" t="s">
        <v>715</v>
      </c>
      <c r="D109" s="1455"/>
      <c r="E109" s="1455"/>
      <c r="F109" s="615"/>
    </row>
    <row r="110" spans="1:7" s="37" customFormat="1" ht="11.25" x14ac:dyDescent="0.2">
      <c r="A110" s="1575" t="s">
        <v>716</v>
      </c>
      <c r="B110" s="1575"/>
      <c r="C110" s="632" t="s">
        <v>717</v>
      </c>
      <c r="D110" s="1574"/>
      <c r="E110" s="1574"/>
      <c r="F110" s="633"/>
    </row>
    <row r="111" spans="1:7" s="37" customFormat="1" ht="11.25" x14ac:dyDescent="0.2">
      <c r="A111" s="1575" t="s">
        <v>369</v>
      </c>
      <c r="B111" s="1575"/>
      <c r="C111" s="632" t="s">
        <v>370</v>
      </c>
      <c r="D111" s="1574"/>
      <c r="E111" s="1574"/>
      <c r="F111" s="633"/>
    </row>
    <row r="112" spans="1:7" s="37" customFormat="1" ht="11.25" x14ac:dyDescent="0.2">
      <c r="A112" s="1575" t="s">
        <v>369</v>
      </c>
      <c r="B112" s="1575"/>
      <c r="C112" s="632" t="s">
        <v>371</v>
      </c>
      <c r="D112" s="1574"/>
      <c r="E112" s="1574"/>
      <c r="F112" s="633"/>
    </row>
  </sheetData>
  <customSheetViews>
    <customSheetView guid="{CFDDDCD9-14BA-46D0-BACB-8D2F29A56239}" showGridLines="0">
      <pane ySplit="1" topLeftCell="A56" activePane="bottomLeft" state="frozenSplit"/>
      <selection pane="bottomLeft" activeCell="A26" sqref="A26"/>
      <pageMargins left="0.25" right="0.25" top="0.25" bottom="0.25" header="0.5" footer="0.5"/>
      <pageSetup paperSize="9" orientation="portrait" r:id="rId1"/>
      <headerFooter alignWithMargins="0">
        <oddFooter>&amp;L&amp;C&amp;R</oddFooter>
      </headerFooter>
    </customSheetView>
    <customSheetView guid="{6B746EE9-112D-494A-A34D-DD33DA24FCB1}" showGridLines="0">
      <pane ySplit="1" topLeftCell="A2" activePane="bottomLeft" state="frozenSplit"/>
      <selection pane="bottomLeft" activeCell="A2" sqref="A2"/>
      <pageMargins left="0.25" right="0.25" top="0.25" bottom="0.25" header="0.5" footer="0.5"/>
      <pageSetup paperSize="9" orientation="portrait" r:id="rId2"/>
      <headerFooter alignWithMargins="0">
        <oddFooter>&amp;L&amp;C&amp;R</oddFooter>
      </headerFooter>
    </customSheetView>
    <customSheetView guid="{5DC0DB65-0B51-43B0-B8BB-8D3C0067049B}" showGridLines="0">
      <pane ySplit="1" topLeftCell="A2" activePane="bottomLeft" state="frozenSplit"/>
      <selection pane="bottomLeft" activeCell="A2" sqref="A2"/>
      <pageMargins left="0.25" right="0.25" top="0.25" bottom="0.25" header="0.5" footer="0.5"/>
      <pageSetup paperSize="9" orientation="portrait" r:id="rId3"/>
      <headerFooter alignWithMargins="0">
        <oddFooter>&amp;L&amp;C&amp;R</oddFooter>
      </headerFooter>
    </customSheetView>
    <customSheetView guid="{8DF90023-6051-46F1-A20F-9BAF97B5126C}" showGridLines="0">
      <pane ySplit="1" topLeftCell="A2" activePane="bottomLeft" state="frozenSplit"/>
      <selection pane="bottomLeft" activeCell="A2" sqref="A2"/>
      <pageMargins left="0.25" right="0.25" top="0.25" bottom="0.25" header="0.5" footer="0.5"/>
      <pageSetup paperSize="9" orientation="portrait" r:id="rId4"/>
      <headerFooter alignWithMargins="0">
        <oddFooter>&amp;L&amp;C&amp;R</oddFooter>
      </headerFooter>
    </customSheetView>
    <customSheetView guid="{A8F0939F-9581-40D1-B5DE-7692F53D4C7E}" showGridLines="0">
      <pane ySplit="1" topLeftCell="A2" activePane="bottomLeft" state="frozenSplit"/>
      <selection pane="bottomLeft" activeCell="A2" sqref="A2"/>
      <pageMargins left="0.25" right="0.25" top="0.25" bottom="0.25" header="0.5" footer="0.5"/>
      <pageSetup paperSize="9" orientation="portrait" r:id="rId5"/>
      <headerFooter alignWithMargins="0">
        <oddFooter>&amp;L&amp;C&amp;R</oddFooter>
      </headerFooter>
    </customSheetView>
    <customSheetView guid="{9C6A3A64-BE7F-4A67-8D38-05149BD96D9A}" showGridLines="0">
      <pane ySplit="1" topLeftCell="A11" activePane="bottomLeft" state="frozenSplit"/>
      <selection pane="bottomLeft" activeCell="A89" sqref="A89"/>
      <pageMargins left="0.25" right="0.25" top="0.25" bottom="0.25" header="0.5" footer="0.5"/>
      <pageSetup paperSize="9" orientation="portrait" r:id="rId6"/>
      <headerFooter alignWithMargins="0">
        <oddFooter>&amp;L&amp;C&amp;R</oddFooter>
      </headerFooter>
    </customSheetView>
    <customSheetView guid="{91AC7900-E82A-43FD-8573-B38F63A5A402}" showGridLines="0">
      <pane ySplit="1" topLeftCell="A41" activePane="bottomLeft" state="frozenSplit"/>
      <selection pane="bottomLeft" activeCell="C8" sqref="C8"/>
      <pageMargins left="0.25" right="0.25" top="0.25" bottom="0.25" header="0.5" footer="0.5"/>
      <pageSetup paperSize="9" orientation="portrait" r:id="rId7"/>
      <headerFooter alignWithMargins="0">
        <oddFooter>&amp;L&amp;C&amp;R</oddFooter>
      </headerFooter>
    </customSheetView>
    <customSheetView guid="{296833A6-5834-41B0-8AD2-D0B14E4A5D9E}" showPageBreaks="1" showGridLines="0" showRuler="0">
      <pane ySplit="1" topLeftCell="A41" activePane="bottomLeft" state="frozenSplit"/>
      <selection pane="bottomLeft" activeCell="C8" sqref="C8"/>
      <pageMargins left="0.25" right="0.25" top="0.25" bottom="0.25" header="0.5" footer="0.5"/>
      <pageSetup paperSize="9" orientation="portrait" r:id="rId8"/>
      <headerFooter alignWithMargins="0">
        <oddFooter>&amp;L&amp;C&amp;R</oddFooter>
      </headerFooter>
    </customSheetView>
    <customSheetView guid="{9A9DF6C7-D895-4F2F-8DC4-385E507BADD2}" showGridLines="0" showRuler="0">
      <pane ySplit="1" topLeftCell="A2" activePane="bottomLeft" state="frozenSplit"/>
      <selection pane="bottomLeft" activeCell="B27" sqref="B27"/>
      <pageMargins left="0.25" right="0.25" top="0.25" bottom="0.25" header="0.5" footer="0.5"/>
      <pageSetup paperSize="9" orientation="portrait" r:id="rId9"/>
      <headerFooter alignWithMargins="0">
        <oddFooter>&amp;L&amp;C&amp;R</oddFooter>
      </headerFooter>
    </customSheetView>
    <customSheetView guid="{09EAE293-7C7B-462B-8579-3BA9A2F22499}" showPageBreaks="1" showGridLines="0" showRuler="0">
      <pane ySplit="1" topLeftCell="A2" activePane="bottomLeft" state="frozenSplit"/>
      <selection pane="bottomLeft" activeCell="C1" sqref="C1:F1"/>
      <pageMargins left="0.25" right="0.25" top="0.25" bottom="0.25" header="0.5" footer="0.5"/>
      <pageSetup paperSize="9" orientation="portrait" r:id="rId10"/>
      <headerFooter alignWithMargins="0">
        <oddFooter>&amp;L&amp;C&amp;R</oddFooter>
      </headerFooter>
    </customSheetView>
    <customSheetView guid="{7450E9D2-FBF1-4E1F-8B18-439DF582C3A7}" showGridLines="0" showRuler="0">
      <pane ySplit="1" topLeftCell="A2" activePane="bottomLeft" state="frozenSplit"/>
      <selection pane="bottomLeft" activeCell="A19" sqref="A19:IV19"/>
      <pageMargins left="0.75" right="0.75" top="1" bottom="1" header="0.5" footer="0.5"/>
      <pageSetup paperSize="9" orientation="portrait" r:id="rId11"/>
      <headerFooter alignWithMargins="0"/>
    </customSheetView>
    <customSheetView guid="{452B1860-8BEA-4644-8165-33AC0A7FD1C4}" showPageBreaks="1" showGridLines="0" showRuler="0">
      <pane ySplit="1" topLeftCell="A2" activePane="bottomLeft" state="frozenSplit"/>
      <selection pane="bottomLeft"/>
      <pageMargins left="0.75" right="0.75" top="1" bottom="1" header="0.5" footer="0.5"/>
      <pageSetup paperSize="9" orientation="portrait" r:id="rId12"/>
      <headerFooter alignWithMargins="0"/>
    </customSheetView>
    <customSheetView guid="{C8DEC792-F14C-4168-A9C5-6B1372CDC0FC}" showPageBreaks="1" showGridLines="0" showRuler="0">
      <pane ySplit="1" topLeftCell="A8" activePane="bottomLeft" state="frozenSplit"/>
      <selection pane="bottomLeft" activeCell="A20" sqref="A20:F27"/>
      <pageMargins left="0.75" right="0.75" top="1" bottom="1" header="0.5" footer="0.5"/>
      <pageSetup paperSize="9" orientation="portrait" r:id="rId13"/>
      <headerFooter alignWithMargins="0"/>
    </customSheetView>
    <customSheetView guid="{05879C0B-B096-4327-8494-06A023AA0229}" showPageBreaks="1" showGridLines="0" showRuler="0">
      <pane ySplit="1" topLeftCell="A2" activePane="bottomLeft" state="frozenSplit"/>
      <selection pane="bottomLeft"/>
      <pageMargins left="0.75" right="0.75" top="1" bottom="1" header="0.5" footer="0.5"/>
      <pageSetup paperSize="9" orientation="portrait" r:id="rId14"/>
      <headerFooter alignWithMargins="0"/>
    </customSheetView>
    <customSheetView guid="{1E17F5E5-266B-4194-8ED9-12D00ACDF857}" showGridLines="0" showRuler="0">
      <pane ySplit="1" topLeftCell="A2" activePane="bottomLeft" state="frozenSplit"/>
      <selection pane="bottomLeft" activeCell="G24" sqref="G24:H24"/>
      <pageMargins left="0.25" right="0.25" top="0.25" bottom="0.25" header="0.5" footer="0.5"/>
      <pageSetup paperSize="9" orientation="portrait" r:id="rId15"/>
      <headerFooter alignWithMargins="0">
        <oddFooter>&amp;L&amp;C&amp;R</oddFooter>
      </headerFooter>
    </customSheetView>
    <customSheetView guid="{33E08948-8AE4-4C90-9480-DF2C3EC0335B}" showGridLines="0" showRuler="0">
      <pane ySplit="1" topLeftCell="A55" activePane="bottomLeft" state="frozenSplit"/>
      <selection pane="bottomLeft" activeCell="H28" sqref="H28"/>
      <pageMargins left="0.25" right="0.25" top="0.25" bottom="0.25" header="0.5" footer="0.5"/>
      <pageSetup paperSize="9" orientation="portrait" r:id="rId16"/>
      <headerFooter alignWithMargins="0">
        <oddFooter>&amp;L&amp;C&amp;R</oddFooter>
      </headerFooter>
    </customSheetView>
    <customSheetView guid="{5CB9D19D-BF8C-48B4-BC29-D65FE978B625}" showGridLines="0" showRuler="0">
      <pane ySplit="1" topLeftCell="A2" activePane="bottomLeft" state="frozenSplit"/>
      <selection pane="bottomLeft" activeCell="L26" sqref="L26"/>
      <pageMargins left="0.25" right="0.25" top="0.25" bottom="0.25" header="0.5" footer="0.5"/>
      <pageSetup paperSize="9" orientation="portrait" r:id="rId17"/>
      <headerFooter alignWithMargins="0">
        <oddFooter>&amp;L&amp;C&amp;R</oddFooter>
      </headerFooter>
    </customSheetView>
    <customSheetView guid="{7C07F91A-F6D6-426F-9E5D-F8A592BBB9E4}" showGridLines="0">
      <pane ySplit="1" topLeftCell="A55" activePane="bottomLeft" state="frozenSplit"/>
      <selection pane="bottomLeft" activeCell="H28" sqref="H28"/>
      <pageMargins left="0.25" right="0.25" top="0.25" bottom="0.25" header="0.5" footer="0.5"/>
      <pageSetup paperSize="9" orientation="portrait" r:id="rId18"/>
      <headerFooter alignWithMargins="0">
        <oddFooter>&amp;L&amp;C&amp;R</oddFooter>
      </headerFooter>
    </customSheetView>
    <customSheetView guid="{D93B4B45-EA15-40A8-8C92-C035A75F5450}" showGridLines="0">
      <pane ySplit="1" topLeftCell="A41" activePane="bottomLeft" state="frozenSplit"/>
      <selection pane="bottomLeft" activeCell="C8" sqref="C8"/>
      <pageMargins left="0.25" right="0.25" top="0.25" bottom="0.25" header="0.5" footer="0.5"/>
      <pageSetup paperSize="9" orientation="portrait" r:id="rId19"/>
      <headerFooter alignWithMargins="0">
        <oddFooter>&amp;L&amp;C&amp;R</oddFooter>
      </headerFooter>
    </customSheetView>
  </customSheetViews>
  <mergeCells count="66">
    <mergeCell ref="A7:B7"/>
    <mergeCell ref="A112:B112"/>
    <mergeCell ref="D112:E112"/>
    <mergeCell ref="A98:B98"/>
    <mergeCell ref="D98:E98"/>
    <mergeCell ref="A100:F100"/>
    <mergeCell ref="A103:B103"/>
    <mergeCell ref="D103:E103"/>
    <mergeCell ref="A110:B110"/>
    <mergeCell ref="D110:E110"/>
    <mergeCell ref="A106:F106"/>
    <mergeCell ref="D109:E109"/>
    <mergeCell ref="D108:E108"/>
    <mergeCell ref="A109:B109"/>
    <mergeCell ref="A105:B105"/>
    <mergeCell ref="D101:E101"/>
    <mergeCell ref="A24:F24"/>
    <mergeCell ref="C1:F1"/>
    <mergeCell ref="C10:F10"/>
    <mergeCell ref="A23:B23"/>
    <mergeCell ref="D23:E23"/>
    <mergeCell ref="A8:B8"/>
    <mergeCell ref="D8:E8"/>
    <mergeCell ref="A9:F9"/>
    <mergeCell ref="A3:B3"/>
    <mergeCell ref="C3:F3"/>
    <mergeCell ref="A4:B4"/>
    <mergeCell ref="C4:F4"/>
    <mergeCell ref="C5:F5"/>
    <mergeCell ref="A6:B6"/>
    <mergeCell ref="D6:E6"/>
    <mergeCell ref="A5:B5"/>
    <mergeCell ref="G11:H11"/>
    <mergeCell ref="A16:F16"/>
    <mergeCell ref="G16:H16"/>
    <mergeCell ref="A21:F21"/>
    <mergeCell ref="G21:H21"/>
    <mergeCell ref="A11:F11"/>
    <mergeCell ref="D7:E7"/>
    <mergeCell ref="G86:H86"/>
    <mergeCell ref="A92:C92"/>
    <mergeCell ref="G92:H92"/>
    <mergeCell ref="A84:B84"/>
    <mergeCell ref="D84:F84"/>
    <mergeCell ref="A86:C86"/>
    <mergeCell ref="G78:H78"/>
    <mergeCell ref="A77:B77"/>
    <mergeCell ref="D77:E77"/>
    <mergeCell ref="A70:B70"/>
    <mergeCell ref="D70:E70"/>
    <mergeCell ref="A71:C71"/>
    <mergeCell ref="D22:E22"/>
    <mergeCell ref="A22:B22"/>
    <mergeCell ref="A62:B62"/>
    <mergeCell ref="D111:E111"/>
    <mergeCell ref="D62:E62"/>
    <mergeCell ref="A63:C63"/>
    <mergeCell ref="A99:F99"/>
    <mergeCell ref="A108:B108"/>
    <mergeCell ref="A101:B101"/>
    <mergeCell ref="A102:B102"/>
    <mergeCell ref="D102:E102"/>
    <mergeCell ref="A78:C78"/>
    <mergeCell ref="D105:E105"/>
    <mergeCell ref="A107:F107"/>
    <mergeCell ref="A111:B111"/>
  </mergeCells>
  <phoneticPr fontId="35" type="noConversion"/>
  <pageMargins left="0.25" right="0.25" top="0.25" bottom="0.25" header="0.5" footer="0.5"/>
  <pageSetup paperSize="9" orientation="portrait" r:id="rId20"/>
  <headerFooter alignWithMargins="0">
    <oddFooter>&amp;L&amp;C&amp;R</oddFooter>
  </headerFooter>
  <drawing r:id="rId2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92D050"/>
  </sheetPr>
  <dimension ref="A1"/>
  <sheetViews>
    <sheetView workbookViewId="0"/>
  </sheetViews>
  <sheetFormatPr defaultRowHeight="12.75" x14ac:dyDescent="0.2"/>
  <sheetData/>
  <customSheetViews>
    <customSheetView guid="{CFDDDCD9-14BA-46D0-BACB-8D2F29A56239}" state="hidden">
      <pageMargins left="0.7" right="0.7" top="0.75" bottom="0.75" header="0.3" footer="0.3"/>
    </customSheetView>
    <customSheetView guid="{6B746EE9-112D-494A-A34D-DD33DA24FCB1}" state="hidden">
      <pageMargins left="0.7" right="0.7" top="0.75" bottom="0.75" header="0.3" footer="0.3"/>
    </customSheetView>
    <customSheetView guid="{5DC0DB65-0B51-43B0-B8BB-8D3C0067049B}" state="hidden">
      <pageMargins left="0.7" right="0.7" top="0.75" bottom="0.75" header="0.3" footer="0.3"/>
    </customSheetView>
    <customSheetView guid="{8DF90023-6051-46F1-A20F-9BAF97B5126C}" state="hidden">
      <pageMargins left="0.7" right="0.7" top="0.75" bottom="0.75" header="0.3" footer="0.3"/>
    </customSheetView>
    <customSheetView guid="{A8F0939F-9581-40D1-B5DE-7692F53D4C7E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0"/>
    <outlinePr summaryBelow="0" summaryRight="0"/>
  </sheetPr>
  <dimension ref="A1:J144"/>
  <sheetViews>
    <sheetView showGridLines="0" workbookViewId="0">
      <pane ySplit="1" topLeftCell="A140" activePane="bottomLeft" state="frozenSplit"/>
      <selection pane="bottomLeft" activeCell="D21" sqref="D21"/>
    </sheetView>
  </sheetViews>
  <sheetFormatPr defaultColWidth="9.140625" defaultRowHeight="12.75" x14ac:dyDescent="0.2"/>
  <cols>
    <col min="1" max="1" width="28.42578125" style="9" customWidth="1"/>
    <col min="2" max="2" width="11.5703125" style="9" customWidth="1"/>
    <col min="3" max="3" width="39.140625" style="9" customWidth="1"/>
    <col min="4" max="8" width="11.5703125" style="9" customWidth="1"/>
    <col min="9" max="9" width="3.5703125" style="9" customWidth="1"/>
    <col min="10" max="16384" width="9.140625" style="9"/>
  </cols>
  <sheetData>
    <row r="1" spans="1:8" ht="27" customHeight="1" x14ac:dyDescent="0.2">
      <c r="A1" s="475"/>
      <c r="B1" s="476"/>
      <c r="C1" s="1589" t="s">
        <v>818</v>
      </c>
      <c r="D1" s="1589"/>
      <c r="E1" s="1589"/>
      <c r="F1" s="1589"/>
      <c r="G1" s="475"/>
      <c r="H1" s="477"/>
    </row>
    <row r="2" spans="1:8" ht="0.95" customHeight="1" thickBot="1" x14ac:dyDescent="0.25">
      <c r="A2" s="475"/>
      <c r="B2" s="475"/>
      <c r="C2" s="475"/>
      <c r="D2" s="475"/>
      <c r="E2" s="475"/>
      <c r="F2" s="475"/>
      <c r="G2" s="475"/>
      <c r="H2" s="475"/>
    </row>
    <row r="3" spans="1:8" ht="16.350000000000001" customHeight="1" thickBot="1" x14ac:dyDescent="0.25">
      <c r="A3" s="1579" t="s">
        <v>115</v>
      </c>
      <c r="B3" s="1579"/>
      <c r="C3" s="1590" t="s">
        <v>251</v>
      </c>
      <c r="D3" s="1591"/>
      <c r="E3" s="1591"/>
      <c r="F3" s="1592"/>
      <c r="G3" s="477"/>
      <c r="H3" s="475"/>
    </row>
    <row r="4" spans="1:8" ht="16.350000000000001" customHeight="1" x14ac:dyDescent="0.2">
      <c r="A4" s="1579" t="s">
        <v>116</v>
      </c>
      <c r="B4" s="1579"/>
      <c r="C4" s="1580" t="s">
        <v>821</v>
      </c>
      <c r="D4" s="1580"/>
      <c r="E4" s="1580"/>
      <c r="F4" s="1580"/>
      <c r="G4" s="477"/>
      <c r="H4" s="475"/>
    </row>
    <row r="5" spans="1:8" ht="16.350000000000001" customHeight="1" x14ac:dyDescent="0.2">
      <c r="A5" s="1579" t="s">
        <v>117</v>
      </c>
      <c r="B5" s="1579"/>
      <c r="C5" s="1580" t="s">
        <v>1385</v>
      </c>
      <c r="D5" s="1580"/>
      <c r="E5" s="1580"/>
      <c r="F5" s="1580"/>
      <c r="G5" s="477"/>
      <c r="H5" s="475"/>
    </row>
    <row r="6" spans="1:8" x14ac:dyDescent="0.2">
      <c r="A6" s="1579" t="s">
        <v>118</v>
      </c>
      <c r="B6" s="1579"/>
      <c r="C6" s="480">
        <v>7</v>
      </c>
      <c r="D6" s="1580"/>
      <c r="E6" s="1580"/>
      <c r="F6" s="479"/>
      <c r="G6" s="477"/>
      <c r="H6" s="475"/>
    </row>
    <row r="7" spans="1:8" x14ac:dyDescent="0.2">
      <c r="A7" s="1579"/>
      <c r="B7" s="1579"/>
      <c r="C7" s="469"/>
      <c r="D7" s="1580"/>
      <c r="E7" s="1580"/>
      <c r="F7" s="479"/>
      <c r="G7" s="477"/>
      <c r="H7" s="475"/>
    </row>
    <row r="8" spans="1:8" ht="18" customHeight="1" x14ac:dyDescent="0.2">
      <c r="A8" s="1579" t="s">
        <v>119</v>
      </c>
      <c r="B8" s="1579"/>
      <c r="C8" s="1579"/>
      <c r="D8" s="1579"/>
      <c r="E8" s="1579"/>
      <c r="F8" s="1579"/>
      <c r="G8" s="477"/>
      <c r="H8" s="475"/>
    </row>
    <row r="9" spans="1:8" s="7" customFormat="1" ht="39" customHeight="1" x14ac:dyDescent="0.2">
      <c r="A9" s="481" t="s">
        <v>404</v>
      </c>
      <c r="B9" s="481"/>
      <c r="C9" s="1568" t="s">
        <v>252</v>
      </c>
      <c r="D9" s="1573"/>
      <c r="E9" s="1573"/>
      <c r="F9" s="1573"/>
      <c r="G9" s="482"/>
      <c r="H9" s="6"/>
    </row>
    <row r="10" spans="1:8" ht="26.25" customHeight="1" thickBot="1" x14ac:dyDescent="0.25">
      <c r="A10" s="1571" t="s">
        <v>405</v>
      </c>
      <c r="B10" s="1571"/>
      <c r="C10" s="1571"/>
      <c r="D10" s="1571"/>
      <c r="E10" s="1571"/>
      <c r="F10" s="1571"/>
      <c r="G10" s="1572"/>
      <c r="H10" s="1572"/>
    </row>
    <row r="11" spans="1:8" s="6" customFormat="1" ht="22.5" x14ac:dyDescent="0.2">
      <c r="A11" s="483" t="s">
        <v>406</v>
      </c>
      <c r="B11" s="484" t="s">
        <v>407</v>
      </c>
      <c r="C11" s="485" t="s">
        <v>342</v>
      </c>
      <c r="D11" s="485" t="s">
        <v>408</v>
      </c>
      <c r="E11" s="486" t="s">
        <v>343</v>
      </c>
      <c r="F11" s="487"/>
    </row>
    <row r="12" spans="1:8" s="62" customFormat="1" ht="22.5" x14ac:dyDescent="0.2">
      <c r="A12" s="20" t="s">
        <v>281</v>
      </c>
      <c r="B12" s="20" t="s">
        <v>71</v>
      </c>
      <c r="C12" s="20" t="s">
        <v>0</v>
      </c>
      <c r="D12" s="20" t="s">
        <v>666</v>
      </c>
      <c r="E12" s="101">
        <v>39253</v>
      </c>
      <c r="F12" s="70"/>
    </row>
    <row r="13" spans="1:8" s="62" customFormat="1" ht="22.5" x14ac:dyDescent="0.2">
      <c r="A13" s="20" t="s">
        <v>829</v>
      </c>
      <c r="B13" s="20" t="s">
        <v>71</v>
      </c>
      <c r="C13" s="20" t="s">
        <v>825</v>
      </c>
      <c r="D13" s="20" t="s">
        <v>666</v>
      </c>
      <c r="E13" s="101">
        <v>39253</v>
      </c>
      <c r="F13" s="70"/>
    </row>
    <row r="14" spans="1:8" s="62" customFormat="1" ht="22.5" x14ac:dyDescent="0.2">
      <c r="A14" s="20" t="s">
        <v>822</v>
      </c>
      <c r="B14" s="20" t="s">
        <v>71</v>
      </c>
      <c r="C14" s="20" t="s">
        <v>304</v>
      </c>
      <c r="D14" s="20" t="s">
        <v>666</v>
      </c>
      <c r="E14" s="101">
        <v>39253</v>
      </c>
      <c r="F14" s="70"/>
    </row>
    <row r="15" spans="1:8" s="62" customFormat="1" ht="22.5" x14ac:dyDescent="0.2">
      <c r="A15" s="20" t="s">
        <v>830</v>
      </c>
      <c r="B15" s="20" t="s">
        <v>71</v>
      </c>
      <c r="C15" s="20" t="s">
        <v>302</v>
      </c>
      <c r="D15" s="20" t="s">
        <v>666</v>
      </c>
      <c r="E15" s="101">
        <v>39253</v>
      </c>
      <c r="F15" s="70"/>
    </row>
    <row r="16" spans="1:8" s="62" customFormat="1" x14ac:dyDescent="0.2">
      <c r="A16" s="20" t="s">
        <v>306</v>
      </c>
      <c r="B16" s="20" t="s">
        <v>559</v>
      </c>
      <c r="C16" s="20" t="s">
        <v>0</v>
      </c>
      <c r="D16" s="20" t="s">
        <v>442</v>
      </c>
      <c r="E16" s="101">
        <v>38630</v>
      </c>
      <c r="F16" s="70"/>
    </row>
    <row r="17" spans="1:8" s="62" customFormat="1" x14ac:dyDescent="0.2">
      <c r="A17" s="20" t="s">
        <v>303</v>
      </c>
      <c r="B17" s="20" t="s">
        <v>559</v>
      </c>
      <c r="C17" s="20" t="s">
        <v>823</v>
      </c>
      <c r="D17" s="20" t="s">
        <v>442</v>
      </c>
      <c r="E17" s="101" t="s">
        <v>831</v>
      </c>
      <c r="F17" s="70"/>
    </row>
    <row r="18" spans="1:8" s="62" customFormat="1" x14ac:dyDescent="0.2">
      <c r="A18" s="102" t="s">
        <v>305</v>
      </c>
      <c r="B18" s="102" t="s">
        <v>559</v>
      </c>
      <c r="C18" s="102" t="s">
        <v>824</v>
      </c>
      <c r="D18" s="102" t="s">
        <v>442</v>
      </c>
      <c r="E18" s="488" t="s">
        <v>831</v>
      </c>
      <c r="F18" s="70"/>
    </row>
    <row r="19" spans="1:8" s="62" customFormat="1" ht="22.5" x14ac:dyDescent="0.2">
      <c r="A19" s="102" t="s">
        <v>826</v>
      </c>
      <c r="B19" s="102" t="s">
        <v>559</v>
      </c>
      <c r="C19" s="102" t="s">
        <v>825</v>
      </c>
      <c r="D19" s="102" t="s">
        <v>442</v>
      </c>
      <c r="E19" s="488" t="s">
        <v>831</v>
      </c>
      <c r="F19" s="70"/>
    </row>
    <row r="20" spans="1:8" s="62" customFormat="1" ht="22.5" x14ac:dyDescent="0.2">
      <c r="A20" s="102" t="s">
        <v>827</v>
      </c>
      <c r="B20" s="102" t="s">
        <v>559</v>
      </c>
      <c r="C20" s="102" t="s">
        <v>304</v>
      </c>
      <c r="D20" s="102" t="s">
        <v>666</v>
      </c>
      <c r="E20" s="488" t="s">
        <v>831</v>
      </c>
      <c r="F20" s="70"/>
    </row>
    <row r="21" spans="1:8" s="62" customFormat="1" ht="23.25" customHeight="1" x14ac:dyDescent="0.2">
      <c r="A21" s="102" t="s">
        <v>828</v>
      </c>
      <c r="B21" s="102" t="s">
        <v>559</v>
      </c>
      <c r="C21" s="102" t="s">
        <v>302</v>
      </c>
      <c r="D21" s="102" t="s">
        <v>442</v>
      </c>
      <c r="E21" s="488" t="s">
        <v>831</v>
      </c>
      <c r="F21" s="70"/>
    </row>
    <row r="22" spans="1:8" s="62" customFormat="1" ht="21.75" customHeight="1" x14ac:dyDescent="0.2">
      <c r="A22" s="68"/>
      <c r="B22" s="68"/>
      <c r="C22" s="68"/>
      <c r="D22" s="68"/>
      <c r="E22" s="405"/>
      <c r="F22" s="70"/>
    </row>
    <row r="23" spans="1:8" s="489" customFormat="1" ht="13.5" thickBot="1" x14ac:dyDescent="0.25">
      <c r="A23" s="1571" t="s">
        <v>420</v>
      </c>
      <c r="B23" s="1571"/>
      <c r="C23" s="1571"/>
      <c r="D23" s="1571"/>
      <c r="E23" s="1571"/>
      <c r="F23" s="1571"/>
      <c r="G23" s="1572"/>
      <c r="H23" s="1572"/>
    </row>
    <row r="24" spans="1:8" s="7" customFormat="1" ht="23.25" thickBot="1" x14ac:dyDescent="0.25">
      <c r="A24" s="490" t="s">
        <v>406</v>
      </c>
      <c r="B24" s="491" t="s">
        <v>407</v>
      </c>
      <c r="C24" s="492" t="s">
        <v>342</v>
      </c>
      <c r="D24" s="492" t="s">
        <v>408</v>
      </c>
      <c r="E24" s="493" t="s">
        <v>343</v>
      </c>
      <c r="F24" s="6"/>
    </row>
    <row r="25" spans="1:8" x14ac:dyDescent="0.2">
      <c r="A25" s="64"/>
      <c r="B25" s="64"/>
      <c r="C25" s="64"/>
      <c r="D25" s="64"/>
      <c r="E25" s="65"/>
      <c r="F25" s="68"/>
    </row>
    <row r="26" spans="1:8" x14ac:dyDescent="0.2">
      <c r="A26" s="66"/>
      <c r="B26" s="66"/>
      <c r="C26" s="66"/>
      <c r="D26" s="66"/>
      <c r="E26" s="67"/>
      <c r="F26" s="68"/>
    </row>
    <row r="27" spans="1:8" x14ac:dyDescent="0.2">
      <c r="A27" s="494"/>
      <c r="B27" s="494"/>
      <c r="C27" s="494"/>
      <c r="D27" s="494"/>
      <c r="E27" s="494"/>
      <c r="F27" s="495"/>
    </row>
    <row r="28" spans="1:8" s="7" customFormat="1" x14ac:dyDescent="0.2">
      <c r="A28" s="1573" t="s">
        <v>383</v>
      </c>
      <c r="B28" s="1573"/>
      <c r="C28" s="1573"/>
      <c r="D28" s="1573"/>
      <c r="E28" s="1573"/>
      <c r="F28" s="1573"/>
      <c r="G28" s="1572"/>
      <c r="H28" s="1572"/>
    </row>
    <row r="29" spans="1:8" x14ac:dyDescent="0.2">
      <c r="A29" s="1580"/>
      <c r="B29" s="1580"/>
      <c r="C29" s="479"/>
      <c r="D29" s="1580"/>
      <c r="E29" s="1580"/>
      <c r="F29" s="479"/>
    </row>
    <row r="30" spans="1:8" x14ac:dyDescent="0.2">
      <c r="A30" s="1580"/>
      <c r="B30" s="1580"/>
      <c r="C30" s="479"/>
      <c r="D30" s="1580"/>
      <c r="E30" s="1580"/>
      <c r="F30" s="479"/>
      <c r="G30" s="477"/>
      <c r="H30" s="475"/>
    </row>
    <row r="31" spans="1:8" ht="18" customHeight="1" x14ac:dyDescent="0.2">
      <c r="A31" s="1594" t="s">
        <v>535</v>
      </c>
      <c r="B31" s="1594"/>
      <c r="C31" s="1594"/>
      <c r="D31" s="1594"/>
      <c r="E31" s="1594"/>
      <c r="F31" s="1594"/>
    </row>
    <row r="32" spans="1:8" ht="31.5" customHeight="1" x14ac:dyDescent="0.2">
      <c r="A32" s="1573" t="s">
        <v>536</v>
      </c>
      <c r="B32" s="1573"/>
      <c r="C32" s="1573"/>
      <c r="D32" s="14"/>
      <c r="E32" s="497" t="s">
        <v>544</v>
      </c>
      <c r="F32" s="7">
        <v>60</v>
      </c>
      <c r="G32" s="1572"/>
      <c r="H32" s="1572"/>
    </row>
    <row r="33" spans="1:8" ht="31.5" customHeight="1" thickBot="1" x14ac:dyDescent="0.25">
      <c r="A33" s="1596" t="s">
        <v>2663</v>
      </c>
      <c r="B33" s="1596"/>
      <c r="C33" s="1596"/>
      <c r="D33" s="1596"/>
      <c r="E33" s="1596"/>
      <c r="F33" s="1596"/>
      <c r="G33" s="496"/>
    </row>
    <row r="34" spans="1:8" s="7" customFormat="1" ht="22.5" x14ac:dyDescent="0.2">
      <c r="A34" s="483" t="s">
        <v>545</v>
      </c>
      <c r="B34" s="484" t="s">
        <v>407</v>
      </c>
      <c r="C34" s="509" t="s">
        <v>120</v>
      </c>
      <c r="D34" s="484" t="s">
        <v>344</v>
      </c>
      <c r="E34" s="486" t="s">
        <v>135</v>
      </c>
      <c r="F34" s="487"/>
      <c r="G34" s="487"/>
      <c r="H34" s="487"/>
    </row>
    <row r="35" spans="1:8" ht="33.75" x14ac:dyDescent="0.2">
      <c r="A35" s="988" t="s">
        <v>2697</v>
      </c>
      <c r="B35" s="1085" t="s">
        <v>71</v>
      </c>
      <c r="C35" s="988" t="s">
        <v>1284</v>
      </c>
      <c r="D35" s="988" t="s">
        <v>101</v>
      </c>
      <c r="E35" s="1086" t="s">
        <v>281</v>
      </c>
      <c r="F35" s="68"/>
      <c r="G35" s="68"/>
      <c r="H35" s="68"/>
    </row>
    <row r="36" spans="1:8" ht="33.75" x14ac:dyDescent="0.2">
      <c r="A36" s="988" t="s">
        <v>2698</v>
      </c>
      <c r="B36" s="1085" t="s">
        <v>71</v>
      </c>
      <c r="C36" s="988" t="s">
        <v>1430</v>
      </c>
      <c r="D36" s="988" t="s">
        <v>101</v>
      </c>
      <c r="E36" s="1086" t="s">
        <v>281</v>
      </c>
      <c r="F36" s="1087"/>
      <c r="G36" s="68"/>
      <c r="H36" s="68"/>
    </row>
    <row r="37" spans="1:8" ht="33.75" x14ac:dyDescent="0.2">
      <c r="A37" s="988" t="s">
        <v>2699</v>
      </c>
      <c r="B37" s="1085" t="s">
        <v>71</v>
      </c>
      <c r="C37" s="988" t="s">
        <v>1429</v>
      </c>
      <c r="D37" s="988" t="s">
        <v>167</v>
      </c>
      <c r="E37" s="1086" t="s">
        <v>281</v>
      </c>
      <c r="F37" s="1087"/>
      <c r="G37" s="68"/>
      <c r="H37" s="68"/>
    </row>
    <row r="38" spans="1:8" ht="33.75" x14ac:dyDescent="0.2">
      <c r="A38" s="988" t="s">
        <v>2700</v>
      </c>
      <c r="B38" s="1085" t="s">
        <v>71</v>
      </c>
      <c r="C38" s="988" t="s">
        <v>2701</v>
      </c>
      <c r="D38" s="988" t="s">
        <v>644</v>
      </c>
      <c r="E38" s="1086" t="s">
        <v>281</v>
      </c>
      <c r="F38" s="1087"/>
      <c r="G38" s="68"/>
      <c r="H38" s="68"/>
    </row>
    <row r="39" spans="1:8" ht="22.5" x14ac:dyDescent="0.2">
      <c r="A39" s="988" t="s">
        <v>2702</v>
      </c>
      <c r="B39" s="1085" t="s">
        <v>71</v>
      </c>
      <c r="C39" s="988" t="s">
        <v>1428</v>
      </c>
      <c r="D39" s="988" t="s">
        <v>167</v>
      </c>
      <c r="E39" s="1086" t="s">
        <v>281</v>
      </c>
      <c r="F39" s="1087"/>
      <c r="G39" s="68"/>
      <c r="H39" s="68"/>
    </row>
    <row r="40" spans="1:8" ht="33.75" x14ac:dyDescent="0.2">
      <c r="A40" s="988" t="s">
        <v>2703</v>
      </c>
      <c r="B40" s="1085" t="s">
        <v>71</v>
      </c>
      <c r="C40" s="988" t="s">
        <v>1432</v>
      </c>
      <c r="D40" s="988" t="s">
        <v>167</v>
      </c>
      <c r="E40" s="1086" t="s">
        <v>281</v>
      </c>
      <c r="F40" s="1088"/>
      <c r="G40" s="68"/>
      <c r="H40" s="68"/>
    </row>
    <row r="41" spans="1:8" ht="33.75" x14ac:dyDescent="0.2">
      <c r="A41" s="988" t="s">
        <v>2704</v>
      </c>
      <c r="B41" s="1085" t="s">
        <v>71</v>
      </c>
      <c r="C41" s="988" t="s">
        <v>1431</v>
      </c>
      <c r="D41" s="988" t="s">
        <v>167</v>
      </c>
      <c r="E41" s="1086" t="s">
        <v>281</v>
      </c>
      <c r="F41" s="1088"/>
      <c r="G41" s="68"/>
      <c r="H41" s="68"/>
    </row>
    <row r="42" spans="1:8" ht="22.5" x14ac:dyDescent="0.2">
      <c r="A42" s="988" t="s">
        <v>2705</v>
      </c>
      <c r="B42" s="1085" t="s">
        <v>71</v>
      </c>
      <c r="C42" s="988" t="s">
        <v>1814</v>
      </c>
      <c r="D42" s="988" t="s">
        <v>167</v>
      </c>
      <c r="E42" s="1086" t="s">
        <v>281</v>
      </c>
      <c r="F42" s="1088"/>
      <c r="G42" s="68"/>
      <c r="H42" s="68"/>
    </row>
    <row r="43" spans="1:8" ht="33.75" x14ac:dyDescent="0.2">
      <c r="A43" s="988" t="s">
        <v>2706</v>
      </c>
      <c r="B43" s="1085" t="s">
        <v>71</v>
      </c>
      <c r="C43" s="988" t="s">
        <v>1813</v>
      </c>
      <c r="D43" s="988" t="s">
        <v>168</v>
      </c>
      <c r="E43" s="1086" t="s">
        <v>281</v>
      </c>
      <c r="F43" s="1088"/>
      <c r="G43" s="68"/>
      <c r="H43" s="68"/>
    </row>
    <row r="44" spans="1:8" ht="67.5" x14ac:dyDescent="0.2">
      <c r="A44" s="988" t="s">
        <v>2707</v>
      </c>
      <c r="B44" s="1085" t="s">
        <v>71</v>
      </c>
      <c r="C44" s="988" t="s">
        <v>1829</v>
      </c>
      <c r="D44" s="988" t="s">
        <v>167</v>
      </c>
      <c r="E44" s="1086" t="s">
        <v>281</v>
      </c>
      <c r="F44" s="1088"/>
      <c r="G44" s="68"/>
      <c r="H44" s="68"/>
    </row>
    <row r="45" spans="1:8" ht="33.75" x14ac:dyDescent="0.2">
      <c r="A45" s="988" t="s">
        <v>2708</v>
      </c>
      <c r="B45" s="1085" t="s">
        <v>71</v>
      </c>
      <c r="C45" s="988" t="s">
        <v>1815</v>
      </c>
      <c r="D45" s="988" t="s">
        <v>167</v>
      </c>
      <c r="E45" s="1086" t="s">
        <v>281</v>
      </c>
      <c r="F45" s="1088"/>
      <c r="G45" s="68"/>
      <c r="H45" s="68"/>
    </row>
    <row r="46" spans="1:8" ht="45" x14ac:dyDescent="0.2">
      <c r="A46" s="988" t="s">
        <v>2709</v>
      </c>
      <c r="B46" s="1085" t="s">
        <v>71</v>
      </c>
      <c r="C46" s="988" t="s">
        <v>2690</v>
      </c>
      <c r="D46" s="988" t="s">
        <v>698</v>
      </c>
      <c r="E46" s="1086" t="s">
        <v>281</v>
      </c>
      <c r="F46" s="1088"/>
      <c r="G46" s="68"/>
      <c r="H46" s="68"/>
    </row>
    <row r="47" spans="1:8" ht="33.75" x14ac:dyDescent="0.2">
      <c r="A47" s="988" t="s">
        <v>2710</v>
      </c>
      <c r="B47" s="1085" t="s">
        <v>71</v>
      </c>
      <c r="C47" s="988" t="s">
        <v>2695</v>
      </c>
      <c r="D47" s="988" t="s">
        <v>644</v>
      </c>
      <c r="E47" s="1086" t="s">
        <v>281</v>
      </c>
      <c r="F47" s="1088"/>
      <c r="G47" s="68"/>
      <c r="H47" s="68"/>
    </row>
    <row r="48" spans="1:8" ht="45" x14ac:dyDescent="0.2">
      <c r="A48" s="988" t="s">
        <v>2711</v>
      </c>
      <c r="B48" s="1085" t="s">
        <v>71</v>
      </c>
      <c r="C48" s="988" t="s">
        <v>2689</v>
      </c>
      <c r="D48" s="988" t="s">
        <v>698</v>
      </c>
      <c r="E48" s="1086" t="s">
        <v>281</v>
      </c>
      <c r="F48" s="1088"/>
      <c r="G48" s="68"/>
      <c r="H48" s="68"/>
    </row>
    <row r="49" spans="1:8" ht="33.75" x14ac:dyDescent="0.2">
      <c r="A49" s="988" t="s">
        <v>2712</v>
      </c>
      <c r="B49" s="1085" t="s">
        <v>71</v>
      </c>
      <c r="C49" s="988" t="s">
        <v>1285</v>
      </c>
      <c r="D49" s="988" t="s">
        <v>2713</v>
      </c>
      <c r="E49" s="1089" t="s">
        <v>822</v>
      </c>
      <c r="F49" s="1088"/>
      <c r="G49" s="68"/>
      <c r="H49" s="68"/>
    </row>
    <row r="50" spans="1:8" ht="33.75" x14ac:dyDescent="0.2">
      <c r="A50" s="988" t="s">
        <v>2714</v>
      </c>
      <c r="B50" s="1085" t="s">
        <v>71</v>
      </c>
      <c r="C50" s="988" t="s">
        <v>2715</v>
      </c>
      <c r="D50" s="988" t="s">
        <v>2713</v>
      </c>
      <c r="E50" s="1089" t="s">
        <v>822</v>
      </c>
      <c r="F50" s="1088"/>
      <c r="G50" s="68"/>
      <c r="H50" s="68"/>
    </row>
    <row r="51" spans="1:8" ht="33.75" x14ac:dyDescent="0.2">
      <c r="A51" s="988" t="s">
        <v>1840</v>
      </c>
      <c r="B51" s="1085" t="s">
        <v>71</v>
      </c>
      <c r="C51" s="988" t="s">
        <v>1116</v>
      </c>
      <c r="D51" s="988" t="s">
        <v>2713</v>
      </c>
      <c r="E51" s="1089" t="s">
        <v>822</v>
      </c>
      <c r="F51" s="1088"/>
      <c r="G51" s="68"/>
      <c r="H51" s="68"/>
    </row>
    <row r="52" spans="1:8" ht="33.75" x14ac:dyDescent="0.2">
      <c r="A52" s="988" t="s">
        <v>1837</v>
      </c>
      <c r="B52" s="1085" t="s">
        <v>71</v>
      </c>
      <c r="C52" s="988" t="s">
        <v>1816</v>
      </c>
      <c r="D52" s="988" t="s">
        <v>2716</v>
      </c>
      <c r="E52" s="1089" t="s">
        <v>822</v>
      </c>
      <c r="F52" s="1088"/>
      <c r="G52" s="68"/>
      <c r="H52" s="68"/>
    </row>
    <row r="53" spans="1:8" ht="45" x14ac:dyDescent="0.2">
      <c r="A53" s="988" t="s">
        <v>1838</v>
      </c>
      <c r="B53" s="1085" t="s">
        <v>71</v>
      </c>
      <c r="C53" s="988" t="s">
        <v>1433</v>
      </c>
      <c r="D53" s="988" t="s">
        <v>2716</v>
      </c>
      <c r="E53" s="1089" t="s">
        <v>822</v>
      </c>
      <c r="F53" s="1088"/>
      <c r="G53" s="68"/>
      <c r="H53" s="68"/>
    </row>
    <row r="54" spans="1:8" ht="33.75" x14ac:dyDescent="0.2">
      <c r="A54" s="988" t="s">
        <v>2717</v>
      </c>
      <c r="B54" s="1085" t="s">
        <v>71</v>
      </c>
      <c r="C54" s="988" t="s">
        <v>1435</v>
      </c>
      <c r="D54" s="988" t="s">
        <v>2716</v>
      </c>
      <c r="E54" s="1089" t="s">
        <v>822</v>
      </c>
      <c r="F54" s="1088"/>
      <c r="G54" s="68"/>
      <c r="H54" s="68"/>
    </row>
    <row r="55" spans="1:8" ht="33.75" x14ac:dyDescent="0.2">
      <c r="A55" s="988" t="s">
        <v>2718</v>
      </c>
      <c r="B55" s="1085" t="s">
        <v>71</v>
      </c>
      <c r="C55" s="988" t="s">
        <v>1115</v>
      </c>
      <c r="D55" s="988" t="s">
        <v>2719</v>
      </c>
      <c r="E55" s="1089" t="s">
        <v>822</v>
      </c>
      <c r="F55" s="1088"/>
      <c r="G55" s="68"/>
      <c r="H55" s="68"/>
    </row>
    <row r="56" spans="1:8" ht="33.75" x14ac:dyDescent="0.2">
      <c r="A56" s="988" t="s">
        <v>1839</v>
      </c>
      <c r="B56" s="1085" t="s">
        <v>71</v>
      </c>
      <c r="C56" s="988" t="s">
        <v>1434</v>
      </c>
      <c r="D56" s="988" t="s">
        <v>2720</v>
      </c>
      <c r="E56" s="1089" t="s">
        <v>822</v>
      </c>
      <c r="F56" s="1088"/>
      <c r="G56" s="68"/>
      <c r="H56" s="68"/>
    </row>
    <row r="57" spans="1:8" ht="22.5" x14ac:dyDescent="0.2">
      <c r="A57" s="988" t="s">
        <v>1836</v>
      </c>
      <c r="B57" s="1085" t="s">
        <v>71</v>
      </c>
      <c r="C57" s="988" t="s">
        <v>1114</v>
      </c>
      <c r="D57" s="988" t="s">
        <v>2720</v>
      </c>
      <c r="E57" s="1089" t="s">
        <v>822</v>
      </c>
      <c r="F57" s="1088"/>
      <c r="G57" s="68"/>
      <c r="H57" s="68"/>
    </row>
    <row r="58" spans="1:8" ht="45" x14ac:dyDescent="0.2">
      <c r="A58" s="988" t="s">
        <v>2721</v>
      </c>
      <c r="B58" s="1085" t="s">
        <v>71</v>
      </c>
      <c r="C58" s="988" t="s">
        <v>2686</v>
      </c>
      <c r="D58" s="988" t="s">
        <v>2720</v>
      </c>
      <c r="E58" s="1089" t="s">
        <v>822</v>
      </c>
      <c r="F58" s="1088"/>
      <c r="G58" s="68"/>
      <c r="H58" s="68"/>
    </row>
    <row r="59" spans="1:8" ht="33.75" x14ac:dyDescent="0.2">
      <c r="A59" s="1301" t="s">
        <v>1817</v>
      </c>
      <c r="B59" s="1083" t="s">
        <v>559</v>
      </c>
      <c r="C59" s="988" t="s">
        <v>1429</v>
      </c>
      <c r="D59" s="1301" t="s">
        <v>1103</v>
      </c>
      <c r="E59" s="1086" t="s">
        <v>306</v>
      </c>
      <c r="F59" s="1088"/>
      <c r="G59" s="68"/>
      <c r="H59" s="68"/>
    </row>
    <row r="60" spans="1:8" ht="22.5" x14ac:dyDescent="0.2">
      <c r="A60" s="1301" t="s">
        <v>1818</v>
      </c>
      <c r="B60" s="1083" t="s">
        <v>559</v>
      </c>
      <c r="C60" s="988" t="s">
        <v>1819</v>
      </c>
      <c r="D60" s="1301" t="s">
        <v>1057</v>
      </c>
      <c r="E60" s="1086" t="s">
        <v>306</v>
      </c>
      <c r="F60" s="1088"/>
      <c r="G60" s="68"/>
      <c r="H60" s="68"/>
    </row>
    <row r="61" spans="1:8" ht="33.75" x14ac:dyDescent="0.2">
      <c r="A61" s="1301" t="s">
        <v>2664</v>
      </c>
      <c r="B61" s="1083" t="s">
        <v>559</v>
      </c>
      <c r="C61" s="988" t="s">
        <v>2696</v>
      </c>
      <c r="D61" s="1301" t="s">
        <v>1058</v>
      </c>
      <c r="E61" s="1086" t="s">
        <v>306</v>
      </c>
      <c r="F61" s="1088"/>
      <c r="G61" s="68"/>
      <c r="H61" s="68"/>
    </row>
    <row r="62" spans="1:8" ht="22.5" x14ac:dyDescent="0.2">
      <c r="A62" s="1302" t="s">
        <v>1820</v>
      </c>
      <c r="B62" s="1083" t="s">
        <v>559</v>
      </c>
      <c r="C62" s="988" t="s">
        <v>2694</v>
      </c>
      <c r="D62" s="1302" t="s">
        <v>1832</v>
      </c>
      <c r="E62" s="1086" t="s">
        <v>303</v>
      </c>
      <c r="F62" s="1088"/>
      <c r="G62" s="68"/>
      <c r="H62" s="68"/>
    </row>
    <row r="63" spans="1:8" ht="33.75" x14ac:dyDescent="0.2">
      <c r="A63" s="1302" t="s">
        <v>2665</v>
      </c>
      <c r="B63" s="1083" t="s">
        <v>559</v>
      </c>
      <c r="C63" s="988" t="s">
        <v>2695</v>
      </c>
      <c r="D63" s="1302" t="s">
        <v>764</v>
      </c>
      <c r="E63" s="1086" t="s">
        <v>303</v>
      </c>
      <c r="F63" s="1088"/>
      <c r="G63" s="68"/>
      <c r="H63" s="68"/>
    </row>
    <row r="64" spans="1:8" ht="22.5" x14ac:dyDescent="0.2">
      <c r="A64" s="1302" t="s">
        <v>1436</v>
      </c>
      <c r="B64" s="1083" t="s">
        <v>559</v>
      </c>
      <c r="C64" s="988" t="s">
        <v>1437</v>
      </c>
      <c r="D64" s="1302" t="s">
        <v>1057</v>
      </c>
      <c r="E64" s="1086" t="s">
        <v>303</v>
      </c>
      <c r="F64" s="1088"/>
      <c r="G64" s="68"/>
      <c r="H64" s="68"/>
    </row>
    <row r="65" spans="1:8" ht="22.5" x14ac:dyDescent="0.2">
      <c r="A65" s="1302" t="s">
        <v>1821</v>
      </c>
      <c r="B65" s="1083" t="s">
        <v>559</v>
      </c>
      <c r="C65" s="988" t="s">
        <v>1822</v>
      </c>
      <c r="D65" s="1302" t="s">
        <v>1057</v>
      </c>
      <c r="E65" s="1086" t="s">
        <v>303</v>
      </c>
      <c r="F65" s="1088"/>
      <c r="G65" s="68"/>
      <c r="H65" s="68"/>
    </row>
    <row r="66" spans="1:8" ht="22.5" x14ac:dyDescent="0.2">
      <c r="A66" s="1302" t="s">
        <v>1438</v>
      </c>
      <c r="B66" s="1083" t="s">
        <v>559</v>
      </c>
      <c r="C66" s="988" t="s">
        <v>1440</v>
      </c>
      <c r="D66" s="1302" t="s">
        <v>1057</v>
      </c>
      <c r="E66" s="1086" t="s">
        <v>303</v>
      </c>
      <c r="F66" s="1088"/>
      <c r="G66" s="68"/>
      <c r="H66" s="68"/>
    </row>
    <row r="67" spans="1:8" ht="33.75" x14ac:dyDescent="0.2">
      <c r="A67" s="1302" t="s">
        <v>1439</v>
      </c>
      <c r="B67" s="1083" t="s">
        <v>559</v>
      </c>
      <c r="C67" s="988" t="s">
        <v>1441</v>
      </c>
      <c r="D67" s="1302" t="s">
        <v>1058</v>
      </c>
      <c r="E67" s="1086" t="s">
        <v>303</v>
      </c>
      <c r="F67" s="1088"/>
      <c r="G67" s="68"/>
      <c r="H67" s="68"/>
    </row>
    <row r="68" spans="1:8" ht="22.5" x14ac:dyDescent="0.2">
      <c r="A68" s="1302" t="s">
        <v>1823</v>
      </c>
      <c r="B68" s="1083" t="s">
        <v>559</v>
      </c>
      <c r="C68" s="988" t="s">
        <v>1824</v>
      </c>
      <c r="D68" s="1302" t="s">
        <v>1057</v>
      </c>
      <c r="E68" s="1086" t="s">
        <v>303</v>
      </c>
      <c r="F68" s="1088"/>
      <c r="G68" s="68"/>
      <c r="H68" s="68"/>
    </row>
    <row r="69" spans="1:8" ht="45" x14ac:dyDescent="0.2">
      <c r="A69" s="1303" t="s">
        <v>2666</v>
      </c>
      <c r="B69" s="1083" t="s">
        <v>559</v>
      </c>
      <c r="C69" s="1303" t="s">
        <v>2689</v>
      </c>
      <c r="D69" s="1303" t="s">
        <v>1058</v>
      </c>
      <c r="E69" s="1086" t="s">
        <v>305</v>
      </c>
      <c r="F69" s="1088"/>
      <c r="G69" s="68"/>
      <c r="H69" s="68"/>
    </row>
    <row r="70" spans="1:8" ht="22.5" x14ac:dyDescent="0.2">
      <c r="A70" s="1303" t="s">
        <v>1825</v>
      </c>
      <c r="B70" s="1083" t="s">
        <v>559</v>
      </c>
      <c r="C70" s="988" t="s">
        <v>1814</v>
      </c>
      <c r="D70" s="1303" t="s">
        <v>1103</v>
      </c>
      <c r="E70" s="1086" t="s">
        <v>305</v>
      </c>
      <c r="F70" s="1088"/>
      <c r="G70" s="68"/>
      <c r="H70" s="68"/>
    </row>
    <row r="71" spans="1:8" ht="33.75" x14ac:dyDescent="0.2">
      <c r="A71" s="1304" t="s">
        <v>1442</v>
      </c>
      <c r="B71" s="1083" t="s">
        <v>559</v>
      </c>
      <c r="C71" s="988" t="s">
        <v>1431</v>
      </c>
      <c r="D71" s="1303" t="s">
        <v>1103</v>
      </c>
      <c r="E71" s="1086" t="s">
        <v>305</v>
      </c>
      <c r="F71" s="1088"/>
      <c r="G71" s="68"/>
      <c r="H71" s="68"/>
    </row>
    <row r="72" spans="1:8" ht="33.75" x14ac:dyDescent="0.2">
      <c r="A72" s="1304" t="s">
        <v>1443</v>
      </c>
      <c r="B72" s="1083" t="s">
        <v>559</v>
      </c>
      <c r="C72" s="988" t="s">
        <v>1432</v>
      </c>
      <c r="D72" s="1303" t="s">
        <v>1164</v>
      </c>
      <c r="E72" s="1086" t="s">
        <v>305</v>
      </c>
      <c r="F72" s="1088"/>
      <c r="G72" s="68"/>
      <c r="H72" s="68"/>
    </row>
    <row r="73" spans="1:8" ht="45" x14ac:dyDescent="0.2">
      <c r="A73" s="1304" t="s">
        <v>2667</v>
      </c>
      <c r="B73" s="1083" t="s">
        <v>559</v>
      </c>
      <c r="C73" s="988" t="s">
        <v>2690</v>
      </c>
      <c r="D73" s="1303" t="s">
        <v>819</v>
      </c>
      <c r="E73" s="1086" t="s">
        <v>305</v>
      </c>
      <c r="F73" s="1088"/>
      <c r="G73" s="68"/>
      <c r="H73" s="68"/>
    </row>
    <row r="74" spans="1:8" ht="67.5" x14ac:dyDescent="0.2">
      <c r="A74" s="1304" t="s">
        <v>1826</v>
      </c>
      <c r="B74" s="1083" t="s">
        <v>559</v>
      </c>
      <c r="C74" s="988" t="s">
        <v>1829</v>
      </c>
      <c r="D74" s="1303" t="s">
        <v>1103</v>
      </c>
      <c r="E74" s="1086" t="s">
        <v>305</v>
      </c>
      <c r="F74" s="1088"/>
      <c r="G74" s="68"/>
      <c r="H74" s="68"/>
    </row>
    <row r="75" spans="1:8" ht="45" x14ac:dyDescent="0.2">
      <c r="A75" s="1304" t="s">
        <v>2668</v>
      </c>
      <c r="B75" s="1083" t="s">
        <v>559</v>
      </c>
      <c r="C75" s="988" t="s">
        <v>2691</v>
      </c>
      <c r="D75" s="1303" t="s">
        <v>1058</v>
      </c>
      <c r="E75" s="1086" t="s">
        <v>305</v>
      </c>
      <c r="F75" s="1088"/>
      <c r="G75" s="68"/>
      <c r="H75" s="68"/>
    </row>
    <row r="76" spans="1:8" ht="33.75" x14ac:dyDescent="0.2">
      <c r="A76" s="1304" t="s">
        <v>1827</v>
      </c>
      <c r="B76" s="1083" t="s">
        <v>559</v>
      </c>
      <c r="C76" s="988" t="s">
        <v>1815</v>
      </c>
      <c r="D76" s="1303" t="s">
        <v>1164</v>
      </c>
      <c r="E76" s="1086" t="s">
        <v>305</v>
      </c>
      <c r="F76" s="1088"/>
      <c r="G76" s="68"/>
      <c r="H76" s="68"/>
    </row>
    <row r="77" spans="1:8" ht="45" x14ac:dyDescent="0.2">
      <c r="A77" s="1304" t="s">
        <v>2669</v>
      </c>
      <c r="B77" s="1083" t="s">
        <v>559</v>
      </c>
      <c r="C77" s="988" t="s">
        <v>2692</v>
      </c>
      <c r="D77" s="1303" t="s">
        <v>1058</v>
      </c>
      <c r="E77" s="1086" t="s">
        <v>305</v>
      </c>
      <c r="F77" s="1088"/>
      <c r="G77" s="68"/>
      <c r="H77" s="68"/>
    </row>
    <row r="78" spans="1:8" ht="56.25" x14ac:dyDescent="0.2">
      <c r="A78" s="1304" t="s">
        <v>2670</v>
      </c>
      <c r="B78" s="1083" t="s">
        <v>559</v>
      </c>
      <c r="C78" s="988" t="s">
        <v>2693</v>
      </c>
      <c r="D78" s="988" t="s">
        <v>1058</v>
      </c>
      <c r="E78" s="1086" t="s">
        <v>305</v>
      </c>
      <c r="F78" s="1088"/>
      <c r="G78" s="68"/>
      <c r="H78" s="68"/>
    </row>
    <row r="79" spans="1:8" ht="22.5" x14ac:dyDescent="0.2">
      <c r="A79" s="1302" t="s">
        <v>1828</v>
      </c>
      <c r="B79" s="1083" t="s">
        <v>559</v>
      </c>
      <c r="C79" s="988" t="s">
        <v>1830</v>
      </c>
      <c r="D79" s="1302" t="s">
        <v>1445</v>
      </c>
      <c r="E79" s="1086" t="s">
        <v>305</v>
      </c>
      <c r="F79" s="1088"/>
      <c r="G79" s="68"/>
      <c r="H79" s="68"/>
    </row>
    <row r="80" spans="1:8" ht="33.75" x14ac:dyDescent="0.2">
      <c r="A80" s="1305" t="s">
        <v>2671</v>
      </c>
      <c r="B80" s="1084" t="s">
        <v>559</v>
      </c>
      <c r="C80" s="26" t="s">
        <v>2688</v>
      </c>
      <c r="D80" s="1306" t="s">
        <v>1058</v>
      </c>
      <c r="E80" s="1090" t="s">
        <v>826</v>
      </c>
      <c r="F80" s="1088"/>
      <c r="G80" s="68"/>
      <c r="H80" s="68"/>
    </row>
    <row r="81" spans="1:8" ht="22.5" x14ac:dyDescent="0.2">
      <c r="A81" s="988" t="s">
        <v>1831</v>
      </c>
      <c r="B81" s="1083" t="s">
        <v>559</v>
      </c>
      <c r="C81" s="988" t="s">
        <v>1114</v>
      </c>
      <c r="D81" s="1304" t="s">
        <v>1102</v>
      </c>
      <c r="E81" s="1086" t="s">
        <v>827</v>
      </c>
      <c r="F81" s="1088"/>
      <c r="G81" s="68"/>
      <c r="H81" s="68"/>
    </row>
    <row r="82" spans="1:8" ht="33.75" x14ac:dyDescent="0.2">
      <c r="A82" s="1302" t="s">
        <v>1444</v>
      </c>
      <c r="B82" s="1083" t="s">
        <v>559</v>
      </c>
      <c r="C82" s="988" t="s">
        <v>1434</v>
      </c>
      <c r="D82" s="1304" t="s">
        <v>1057</v>
      </c>
      <c r="E82" s="1086" t="s">
        <v>827</v>
      </c>
      <c r="F82" s="1088"/>
      <c r="G82" s="68"/>
      <c r="H82" s="68"/>
    </row>
    <row r="83" spans="1:8" ht="45" x14ac:dyDescent="0.2">
      <c r="A83" s="1302" t="s">
        <v>2672</v>
      </c>
      <c r="B83" s="1083" t="s">
        <v>559</v>
      </c>
      <c r="C83" s="988" t="s">
        <v>2685</v>
      </c>
      <c r="D83" s="1304" t="s">
        <v>1058</v>
      </c>
      <c r="E83" s="1086" t="s">
        <v>827</v>
      </c>
      <c r="F83" s="1088"/>
      <c r="G83" s="68"/>
      <c r="H83" s="68"/>
    </row>
    <row r="84" spans="1:8" ht="45" x14ac:dyDescent="0.2">
      <c r="A84" s="1302" t="s">
        <v>2673</v>
      </c>
      <c r="B84" s="1083" t="s">
        <v>559</v>
      </c>
      <c r="C84" s="988" t="s">
        <v>2686</v>
      </c>
      <c r="D84" s="1304" t="s">
        <v>1057</v>
      </c>
      <c r="E84" s="1086" t="s">
        <v>827</v>
      </c>
      <c r="F84" s="1088"/>
      <c r="G84" s="68"/>
      <c r="H84" s="68"/>
    </row>
    <row r="85" spans="1:8" ht="33.75" x14ac:dyDescent="0.2">
      <c r="A85" s="1302" t="s">
        <v>1117</v>
      </c>
      <c r="B85" s="1083" t="s">
        <v>559</v>
      </c>
      <c r="C85" s="988" t="s">
        <v>1286</v>
      </c>
      <c r="D85" s="1304" t="s">
        <v>1832</v>
      </c>
      <c r="E85" s="1086" t="s">
        <v>827</v>
      </c>
      <c r="F85" s="1088"/>
      <c r="G85" s="68"/>
      <c r="H85" s="68"/>
    </row>
    <row r="86" spans="1:8" ht="22.5" x14ac:dyDescent="0.2">
      <c r="A86" s="1302" t="s">
        <v>2674</v>
      </c>
      <c r="B86" s="1083" t="s">
        <v>559</v>
      </c>
      <c r="C86" s="988" t="s">
        <v>2687</v>
      </c>
      <c r="D86" s="1304" t="s">
        <v>1058</v>
      </c>
      <c r="E86" s="1086" t="s">
        <v>827</v>
      </c>
      <c r="F86" s="1088"/>
      <c r="G86" s="68"/>
      <c r="H86" s="68"/>
    </row>
    <row r="87" spans="1:8" ht="33.75" x14ac:dyDescent="0.2">
      <c r="A87" s="1302" t="s">
        <v>1446</v>
      </c>
      <c r="B87" s="1083" t="s">
        <v>559</v>
      </c>
      <c r="C87" s="988" t="s">
        <v>1449</v>
      </c>
      <c r="D87" s="988" t="s">
        <v>2675</v>
      </c>
      <c r="E87" s="1086" t="s">
        <v>828</v>
      </c>
      <c r="F87" s="1088"/>
      <c r="G87" s="68"/>
      <c r="H87" s="68"/>
    </row>
    <row r="88" spans="1:8" ht="22.5" x14ac:dyDescent="0.2">
      <c r="A88" s="1302" t="s">
        <v>1447</v>
      </c>
      <c r="B88" s="1083" t="s">
        <v>559</v>
      </c>
      <c r="C88" s="988" t="s">
        <v>1450</v>
      </c>
      <c r="D88" s="988" t="s">
        <v>2675</v>
      </c>
      <c r="E88" s="1086" t="s">
        <v>828</v>
      </c>
      <c r="F88" s="1088"/>
      <c r="G88" s="68"/>
      <c r="H88" s="68"/>
    </row>
    <row r="89" spans="1:8" ht="22.5" x14ac:dyDescent="0.2">
      <c r="A89" s="1302" t="s">
        <v>1834</v>
      </c>
      <c r="B89" s="1083" t="s">
        <v>559</v>
      </c>
      <c r="C89" s="988" t="s">
        <v>1448</v>
      </c>
      <c r="D89" s="988" t="s">
        <v>1058</v>
      </c>
      <c r="E89" s="1086" t="s">
        <v>828</v>
      </c>
      <c r="F89" s="1088"/>
      <c r="G89" s="68"/>
      <c r="H89" s="68"/>
    </row>
    <row r="90" spans="1:8" ht="33.75" x14ac:dyDescent="0.2">
      <c r="A90" s="988" t="s">
        <v>2676</v>
      </c>
      <c r="B90" s="1083" t="s">
        <v>559</v>
      </c>
      <c r="C90" s="988" t="s">
        <v>2684</v>
      </c>
      <c r="D90" s="1304" t="s">
        <v>1059</v>
      </c>
      <c r="E90" s="1086" t="s">
        <v>828</v>
      </c>
      <c r="F90" s="1088"/>
      <c r="G90" s="68"/>
      <c r="H90" s="68"/>
    </row>
    <row r="91" spans="1:8" ht="33.75" x14ac:dyDescent="0.2">
      <c r="A91" s="1302" t="s">
        <v>2677</v>
      </c>
      <c r="B91" s="1083" t="s">
        <v>559</v>
      </c>
      <c r="C91" s="988" t="s">
        <v>2683</v>
      </c>
      <c r="D91" s="1304" t="s">
        <v>1059</v>
      </c>
      <c r="E91" s="1086" t="s">
        <v>828</v>
      </c>
      <c r="F91" s="1088"/>
      <c r="G91" s="68"/>
      <c r="H91" s="68"/>
    </row>
    <row r="92" spans="1:8" ht="22.5" x14ac:dyDescent="0.2">
      <c r="A92" s="988" t="s">
        <v>1833</v>
      </c>
      <c r="B92" s="1083" t="s">
        <v>559</v>
      </c>
      <c r="C92" s="988" t="s">
        <v>1835</v>
      </c>
      <c r="D92" s="1304" t="s">
        <v>2680</v>
      </c>
      <c r="E92" s="1086" t="s">
        <v>828</v>
      </c>
      <c r="F92" s="1088"/>
      <c r="G92" s="68"/>
      <c r="H92" s="68"/>
    </row>
    <row r="93" spans="1:8" ht="33.75" x14ac:dyDescent="0.2">
      <c r="A93" s="1302" t="s">
        <v>2678</v>
      </c>
      <c r="B93" s="1083" t="s">
        <v>559</v>
      </c>
      <c r="C93" s="988" t="s">
        <v>2682</v>
      </c>
      <c r="D93" s="1304" t="s">
        <v>1059</v>
      </c>
      <c r="E93" s="1086" t="s">
        <v>828</v>
      </c>
      <c r="F93" s="1088"/>
      <c r="G93" s="68"/>
      <c r="H93" s="68"/>
    </row>
    <row r="94" spans="1:8" ht="45" x14ac:dyDescent="0.2">
      <c r="A94" s="1302" t="s">
        <v>2679</v>
      </c>
      <c r="B94" s="1083" t="s">
        <v>559</v>
      </c>
      <c r="C94" s="988" t="s">
        <v>2681</v>
      </c>
      <c r="D94" s="1303" t="s">
        <v>764</v>
      </c>
      <c r="E94" s="1086" t="s">
        <v>828</v>
      </c>
      <c r="F94" s="1088"/>
      <c r="G94" s="68"/>
      <c r="H94" s="68"/>
    </row>
    <row r="95" spans="1:8" ht="11.25" customHeight="1" x14ac:dyDescent="0.2">
      <c r="A95" s="1579"/>
      <c r="B95" s="1579"/>
      <c r="C95" s="644"/>
      <c r="D95" s="1580"/>
      <c r="E95" s="1580"/>
      <c r="F95" s="479"/>
      <c r="G95" s="68"/>
      <c r="H95" s="68"/>
    </row>
    <row r="96" spans="1:8" ht="24.75" thickBot="1" x14ac:dyDescent="0.25">
      <c r="A96" s="1578" t="s">
        <v>136</v>
      </c>
      <c r="B96" s="1578"/>
      <c r="C96" s="1578"/>
      <c r="D96" s="479"/>
      <c r="E96" s="497" t="s">
        <v>544</v>
      </c>
      <c r="F96" s="7">
        <f>+COUNT(B98:B100)</f>
        <v>0</v>
      </c>
      <c r="G96" s="68"/>
      <c r="H96" s="68"/>
    </row>
    <row r="97" spans="1:10" s="489" customFormat="1" ht="13.5" thickBot="1" x14ac:dyDescent="0.25">
      <c r="A97" s="490" t="s">
        <v>545</v>
      </c>
      <c r="B97" s="498" t="s">
        <v>137</v>
      </c>
      <c r="C97" s="498" t="s">
        <v>120</v>
      </c>
      <c r="D97" s="499" t="s">
        <v>138</v>
      </c>
      <c r="E97" s="500" t="s">
        <v>139</v>
      </c>
      <c r="F97" s="500" t="s">
        <v>140</v>
      </c>
      <c r="G97" s="500" t="s">
        <v>141</v>
      </c>
      <c r="H97" s="501" t="s">
        <v>407</v>
      </c>
    </row>
    <row r="98" spans="1:10" x14ac:dyDescent="0.2">
      <c r="A98" s="18"/>
      <c r="B98" s="18"/>
      <c r="C98" s="18"/>
      <c r="D98" s="163"/>
      <c r="E98" s="163"/>
      <c r="F98" s="163"/>
      <c r="G98" s="163"/>
      <c r="H98" s="163"/>
    </row>
    <row r="99" spans="1:10" ht="31.5" customHeight="1" x14ac:dyDescent="0.2">
      <c r="A99" s="20"/>
      <c r="B99" s="20"/>
      <c r="C99" s="20"/>
      <c r="D99" s="163"/>
      <c r="E99" s="163"/>
      <c r="F99" s="163"/>
      <c r="G99" s="163"/>
      <c r="H99" s="163"/>
    </row>
    <row r="100" spans="1:10" s="25" customFormat="1" ht="12" thickBot="1" x14ac:dyDescent="0.25">
      <c r="A100" s="27"/>
      <c r="B100" s="27"/>
      <c r="C100" s="27"/>
      <c r="D100" s="163"/>
      <c r="E100" s="163"/>
      <c r="F100" s="163"/>
      <c r="G100" s="163"/>
      <c r="H100" s="163"/>
    </row>
    <row r="101" spans="1:10" s="26" customFormat="1" thickBot="1" x14ac:dyDescent="0.25">
      <c r="A101" s="28" t="s">
        <v>142</v>
      </c>
      <c r="B101" s="29">
        <f>SUM(B99:B100)</f>
        <v>0</v>
      </c>
      <c r="C101" s="60">
        <f>SUM(D104:H104)</f>
        <v>0</v>
      </c>
      <c r="D101" s="50"/>
      <c r="E101" s="50"/>
      <c r="F101" s="50"/>
      <c r="G101" s="50"/>
      <c r="H101" s="51"/>
    </row>
    <row r="102" spans="1:10" s="26" customFormat="1" ht="11.25" x14ac:dyDescent="0.2">
      <c r="A102" s="30"/>
      <c r="B102" s="31"/>
      <c r="C102" s="30"/>
      <c r="D102" s="52"/>
      <c r="E102" s="52"/>
      <c r="F102" s="52"/>
      <c r="G102" s="387"/>
      <c r="H102" s="387"/>
    </row>
    <row r="103" spans="1:10" s="26" customFormat="1" ht="12" x14ac:dyDescent="0.2">
      <c r="A103" s="1579"/>
      <c r="B103" s="1579"/>
      <c r="C103" s="469"/>
      <c r="D103" s="1581"/>
      <c r="E103" s="1581"/>
      <c r="F103" s="502"/>
      <c r="G103" s="387"/>
      <c r="H103" s="387"/>
    </row>
    <row r="104" spans="1:10" s="26" customFormat="1" ht="24.75" thickBot="1" x14ac:dyDescent="0.25">
      <c r="A104" s="1584" t="s">
        <v>110</v>
      </c>
      <c r="B104" s="1584"/>
      <c r="C104" s="1584"/>
      <c r="D104" s="503"/>
      <c r="E104" s="504" t="s">
        <v>544</v>
      </c>
      <c r="F104" s="7">
        <f>+COUNT(B106:B108)</f>
        <v>0</v>
      </c>
      <c r="G104" s="52"/>
      <c r="H104" s="52"/>
    </row>
    <row r="105" spans="1:10" s="26" customFormat="1" ht="12" thickBot="1" x14ac:dyDescent="0.25">
      <c r="A105" s="490" t="s">
        <v>545</v>
      </c>
      <c r="B105" s="498" t="s">
        <v>137</v>
      </c>
      <c r="C105" s="498" t="s">
        <v>120</v>
      </c>
      <c r="D105" s="499" t="s">
        <v>138</v>
      </c>
      <c r="E105" s="500" t="s">
        <v>139</v>
      </c>
      <c r="F105" s="500" t="s">
        <v>140</v>
      </c>
      <c r="G105" s="500" t="s">
        <v>141</v>
      </c>
      <c r="H105" s="501" t="s">
        <v>407</v>
      </c>
    </row>
    <row r="106" spans="1:10" x14ac:dyDescent="0.2">
      <c r="A106" s="18"/>
      <c r="B106" s="18"/>
      <c r="C106" s="18"/>
      <c r="D106" s="163"/>
      <c r="E106" s="163"/>
      <c r="F106" s="163"/>
      <c r="G106" s="163"/>
      <c r="H106" s="163"/>
    </row>
    <row r="107" spans="1:10" ht="31.5" customHeight="1" x14ac:dyDescent="0.2">
      <c r="A107" s="20"/>
      <c r="B107" s="20"/>
      <c r="C107" s="20"/>
      <c r="D107" s="163"/>
      <c r="E107" s="163"/>
      <c r="F107" s="163"/>
      <c r="G107" s="163"/>
      <c r="H107" s="163"/>
    </row>
    <row r="108" spans="1:10" s="25" customFormat="1" ht="12" thickBot="1" x14ac:dyDescent="0.25">
      <c r="A108" s="27"/>
      <c r="B108" s="27"/>
      <c r="C108" s="27"/>
      <c r="D108" s="163"/>
      <c r="E108" s="163"/>
      <c r="F108" s="163"/>
      <c r="G108" s="163"/>
      <c r="H108" s="163"/>
    </row>
    <row r="109" spans="1:10" s="26" customFormat="1" thickBot="1" x14ac:dyDescent="0.25">
      <c r="A109" s="28" t="s">
        <v>142</v>
      </c>
      <c r="B109" s="29">
        <f>SUM(B106:B108)</f>
        <v>0</v>
      </c>
      <c r="C109" s="60">
        <v>0</v>
      </c>
      <c r="D109" s="50"/>
      <c r="E109" s="50"/>
      <c r="F109" s="50"/>
      <c r="G109" s="50"/>
      <c r="H109" s="51"/>
    </row>
    <row r="110" spans="1:10" s="26" customFormat="1" ht="11.25" x14ac:dyDescent="0.2">
      <c r="A110" s="30"/>
      <c r="B110" s="31"/>
      <c r="C110" s="30"/>
      <c r="D110" s="52"/>
      <c r="E110" s="52"/>
      <c r="F110" s="52"/>
      <c r="G110" s="52"/>
      <c r="H110" s="52"/>
    </row>
    <row r="111" spans="1:10" s="26" customFormat="1" x14ac:dyDescent="0.2">
      <c r="A111" s="1579"/>
      <c r="B111" s="1579"/>
      <c r="C111" s="469"/>
      <c r="D111" s="1581"/>
      <c r="E111" s="1581"/>
      <c r="F111" s="502"/>
      <c r="G111" s="505"/>
      <c r="H111" s="505"/>
      <c r="I111" s="489"/>
      <c r="J111" s="489"/>
    </row>
    <row r="112" spans="1:10" s="26" customFormat="1" ht="24.75" thickBot="1" x14ac:dyDescent="0.25">
      <c r="A112" s="1578" t="s">
        <v>328</v>
      </c>
      <c r="B112" s="1578"/>
      <c r="C112" s="1578"/>
      <c r="D112" s="506"/>
      <c r="E112" s="504" t="s">
        <v>544</v>
      </c>
      <c r="F112" s="7">
        <v>0</v>
      </c>
      <c r="G112" s="1593"/>
      <c r="H112" s="1593"/>
      <c r="I112" s="9"/>
      <c r="J112" s="9"/>
    </row>
    <row r="113" spans="1:10" s="26" customFormat="1" ht="12" thickBot="1" x14ac:dyDescent="0.25">
      <c r="A113" s="490" t="s">
        <v>545</v>
      </c>
      <c r="B113" s="498" t="s">
        <v>137</v>
      </c>
      <c r="C113" s="498" t="s">
        <v>120</v>
      </c>
      <c r="D113" s="499" t="s">
        <v>138</v>
      </c>
      <c r="E113" s="500" t="s">
        <v>139</v>
      </c>
      <c r="F113" s="500" t="s">
        <v>140</v>
      </c>
      <c r="G113" s="500" t="s">
        <v>141</v>
      </c>
      <c r="H113" s="501" t="s">
        <v>407</v>
      </c>
      <c r="I113" s="25"/>
      <c r="J113" s="25"/>
    </row>
    <row r="114" spans="1:10" s="489" customFormat="1" ht="39.75" customHeight="1" x14ac:dyDescent="0.2">
      <c r="A114" s="808"/>
      <c r="B114" s="18"/>
      <c r="C114" s="808"/>
      <c r="D114" s="163"/>
      <c r="E114" s="163"/>
      <c r="F114" s="163"/>
      <c r="G114" s="163"/>
      <c r="H114" s="163"/>
      <c r="I114" s="26"/>
      <c r="J114" s="26"/>
    </row>
    <row r="115" spans="1:10" x14ac:dyDescent="0.2">
      <c r="A115" s="513"/>
      <c r="B115" s="20"/>
      <c r="C115" s="513"/>
      <c r="D115" s="163"/>
      <c r="E115" s="163"/>
      <c r="F115" s="163"/>
      <c r="G115" s="163"/>
      <c r="H115" s="163"/>
      <c r="I115" s="26"/>
      <c r="J115" s="26"/>
    </row>
    <row r="116" spans="1:10" s="25" customFormat="1" ht="12" thickBot="1" x14ac:dyDescent="0.25">
      <c r="A116" s="27"/>
      <c r="B116" s="27"/>
      <c r="C116" s="27"/>
      <c r="D116" s="163"/>
      <c r="E116" s="163"/>
      <c r="F116" s="163"/>
      <c r="G116" s="163"/>
      <c r="H116" s="163"/>
      <c r="I116" s="26"/>
      <c r="J116" s="26"/>
    </row>
    <row r="117" spans="1:10" s="26" customFormat="1" thickBot="1" x14ac:dyDescent="0.25">
      <c r="A117" s="28" t="s">
        <v>142</v>
      </c>
      <c r="B117" s="29"/>
      <c r="C117" s="60"/>
      <c r="D117" s="50"/>
      <c r="E117" s="50"/>
      <c r="F117" s="50"/>
      <c r="G117" s="50"/>
      <c r="H117" s="51"/>
    </row>
    <row r="118" spans="1:10" s="26" customFormat="1" x14ac:dyDescent="0.2">
      <c r="A118" s="1579"/>
      <c r="B118" s="1579"/>
      <c r="C118" s="466"/>
      <c r="D118" s="1595"/>
      <c r="E118" s="1595"/>
      <c r="F118" s="1595"/>
      <c r="G118" s="505"/>
      <c r="H118" s="505"/>
      <c r="I118" s="489"/>
      <c r="J118" s="489"/>
    </row>
    <row r="119" spans="1:10" s="26" customFormat="1" x14ac:dyDescent="0.2">
      <c r="A119" s="478"/>
      <c r="B119" s="478"/>
      <c r="C119" s="469"/>
      <c r="D119" s="502"/>
      <c r="E119" s="502"/>
      <c r="F119" s="502"/>
      <c r="G119" s="507"/>
      <c r="H119" s="507"/>
      <c r="I119" s="9"/>
      <c r="J119" s="9"/>
    </row>
    <row r="120" spans="1:10" s="26" customFormat="1" ht="24.75" thickBot="1" x14ac:dyDescent="0.25">
      <c r="A120" s="1578" t="s">
        <v>329</v>
      </c>
      <c r="B120" s="1578"/>
      <c r="C120" s="1578"/>
      <c r="D120" s="502"/>
      <c r="E120" s="504" t="s">
        <v>544</v>
      </c>
      <c r="F120" s="7">
        <v>1</v>
      </c>
      <c r="G120" s="1593"/>
      <c r="H120" s="1593"/>
      <c r="I120" s="9"/>
      <c r="J120" s="9"/>
    </row>
    <row r="121" spans="1:10" s="489" customFormat="1" x14ac:dyDescent="0.2">
      <c r="A121" s="483" t="s">
        <v>545</v>
      </c>
      <c r="B121" s="508" t="s">
        <v>137</v>
      </c>
      <c r="C121" s="509" t="s">
        <v>330</v>
      </c>
      <c r="D121" s="510" t="s">
        <v>138</v>
      </c>
      <c r="E121" s="511" t="s">
        <v>139</v>
      </c>
      <c r="F121" s="511" t="s">
        <v>140</v>
      </c>
      <c r="G121" s="511" t="s">
        <v>141</v>
      </c>
      <c r="H121" s="512" t="s">
        <v>407</v>
      </c>
      <c r="I121" s="26"/>
      <c r="J121" s="26"/>
    </row>
    <row r="122" spans="1:10" s="26" customFormat="1" ht="28.5" customHeight="1" x14ac:dyDescent="0.2">
      <c r="A122" s="1307" t="s">
        <v>2722</v>
      </c>
      <c r="B122" s="1308">
        <v>292</v>
      </c>
      <c r="C122" s="1307" t="s">
        <v>2723</v>
      </c>
      <c r="D122" s="514"/>
      <c r="E122" s="515"/>
      <c r="F122" s="515"/>
      <c r="G122" s="515"/>
      <c r="H122" s="514"/>
    </row>
    <row r="123" spans="1:10" s="26" customFormat="1" ht="14.25" customHeight="1" x14ac:dyDescent="0.2">
      <c r="A123" s="808"/>
      <c r="B123" s="806"/>
      <c r="C123" s="808"/>
      <c r="D123" s="514"/>
      <c r="E123" s="515"/>
      <c r="F123" s="515"/>
      <c r="G123" s="515"/>
      <c r="H123" s="514"/>
    </row>
    <row r="124" spans="1:10" s="26" customFormat="1" ht="12" x14ac:dyDescent="0.2">
      <c r="A124" s="513"/>
      <c r="B124" s="102"/>
      <c r="C124" s="513"/>
      <c r="D124" s="516"/>
      <c r="E124" s="516"/>
      <c r="F124" s="516"/>
      <c r="G124" s="516"/>
      <c r="H124" s="516"/>
    </row>
    <row r="125" spans="1:10" s="26" customFormat="1" ht="11.25" x14ac:dyDescent="0.2">
      <c r="A125" s="102"/>
      <c r="B125" s="102"/>
      <c r="C125" s="102"/>
      <c r="D125" s="516"/>
      <c r="E125" s="516"/>
      <c r="F125" s="516"/>
      <c r="G125" s="516"/>
      <c r="H125" s="516"/>
    </row>
    <row r="126" spans="1:10" s="26" customFormat="1" thickBot="1" x14ac:dyDescent="0.25">
      <c r="A126" s="134" t="s">
        <v>142</v>
      </c>
      <c r="B126" s="135"/>
      <c r="C126" s="136"/>
      <c r="D126" s="137"/>
      <c r="E126" s="137"/>
      <c r="F126" s="137"/>
      <c r="G126" s="137"/>
      <c r="H126" s="138"/>
    </row>
    <row r="127" spans="1:10" s="26" customFormat="1" x14ac:dyDescent="0.2">
      <c r="A127" s="478"/>
      <c r="B127" s="478"/>
      <c r="C127" s="469"/>
      <c r="D127" s="479"/>
      <c r="E127" s="479"/>
      <c r="F127" s="479"/>
      <c r="G127" s="9"/>
      <c r="H127" s="9"/>
      <c r="I127" s="9"/>
      <c r="J127" s="9"/>
    </row>
    <row r="128" spans="1:10" s="26" customFormat="1" x14ac:dyDescent="0.2">
      <c r="A128" s="1579"/>
      <c r="B128" s="1579"/>
      <c r="C128" s="469"/>
      <c r="D128" s="1580"/>
      <c r="E128" s="1580"/>
      <c r="F128" s="479"/>
      <c r="G128" s="9"/>
      <c r="H128" s="9"/>
      <c r="I128" s="9"/>
      <c r="J128" s="9"/>
    </row>
    <row r="129" spans="1:10" s="26" customFormat="1" x14ac:dyDescent="0.2">
      <c r="A129" s="1569" t="s">
        <v>421</v>
      </c>
      <c r="B129" s="1569"/>
      <c r="C129" s="1569"/>
      <c r="D129" s="1569"/>
      <c r="E129" s="1569"/>
      <c r="F129" s="1569"/>
      <c r="G129" s="9"/>
      <c r="H129" s="9"/>
      <c r="I129" s="9"/>
      <c r="J129" s="9"/>
    </row>
    <row r="130" spans="1:10" ht="13.5" thickBot="1" x14ac:dyDescent="0.25">
      <c r="A130" s="1580" t="s">
        <v>422</v>
      </c>
      <c r="B130" s="1580"/>
      <c r="C130" s="1580"/>
      <c r="D130" s="1580"/>
      <c r="E130" s="1580"/>
      <c r="F130" s="1580"/>
      <c r="G130" s="496"/>
    </row>
    <row r="131" spans="1:10" ht="13.5" thickBot="1" x14ac:dyDescent="0.25">
      <c r="A131" s="1576" t="s">
        <v>423</v>
      </c>
      <c r="B131" s="1577"/>
      <c r="C131" s="517" t="s">
        <v>121</v>
      </c>
      <c r="D131" s="1577" t="s">
        <v>424</v>
      </c>
      <c r="E131" s="1577"/>
      <c r="F131" s="518" t="s">
        <v>425</v>
      </c>
      <c r="G131" s="37"/>
      <c r="H131" s="37"/>
      <c r="I131" s="37"/>
      <c r="J131" s="37"/>
    </row>
    <row r="132" spans="1:10" ht="18" customHeight="1" x14ac:dyDescent="0.2">
      <c r="A132" s="1582"/>
      <c r="B132" s="1582"/>
      <c r="C132" s="519"/>
      <c r="D132" s="1583"/>
      <c r="E132" s="1583"/>
      <c r="F132" s="521"/>
      <c r="G132" s="37"/>
      <c r="H132" s="37"/>
      <c r="I132" s="37"/>
      <c r="J132" s="37"/>
    </row>
    <row r="133" spans="1:10" ht="25.5" customHeight="1" x14ac:dyDescent="0.2">
      <c r="A133" s="1587"/>
      <c r="B133" s="1587"/>
      <c r="C133" s="522"/>
      <c r="D133" s="1588"/>
      <c r="E133" s="1586"/>
      <c r="F133" s="523"/>
      <c r="G133" s="37"/>
      <c r="H133" s="37"/>
      <c r="I133" s="37"/>
      <c r="J133" s="37"/>
    </row>
    <row r="134" spans="1:10" s="37" customFormat="1" ht="11.25" x14ac:dyDescent="0.2">
      <c r="A134" s="474"/>
      <c r="B134" s="474"/>
      <c r="C134" s="524"/>
      <c r="D134" s="360"/>
      <c r="E134" s="360"/>
      <c r="F134" s="360"/>
    </row>
    <row r="135" spans="1:10" s="37" customFormat="1" x14ac:dyDescent="0.2">
      <c r="A135" s="1579"/>
      <c r="B135" s="1579"/>
      <c r="C135" s="469"/>
      <c r="D135" s="1580"/>
      <c r="E135" s="1580"/>
      <c r="F135" s="479"/>
      <c r="G135" s="9"/>
      <c r="H135" s="9"/>
      <c r="I135" s="9"/>
      <c r="J135" s="9"/>
    </row>
    <row r="136" spans="1:10" s="37" customFormat="1" x14ac:dyDescent="0.2">
      <c r="A136" s="1569" t="s">
        <v>335</v>
      </c>
      <c r="B136" s="1569"/>
      <c r="C136" s="1569"/>
      <c r="D136" s="1569"/>
      <c r="E136" s="1569"/>
      <c r="F136" s="1569"/>
      <c r="G136" s="9"/>
      <c r="H136" s="9"/>
      <c r="I136" s="9"/>
      <c r="J136" s="9"/>
    </row>
    <row r="137" spans="1:10" s="37" customFormat="1" ht="13.5" thickBot="1" x14ac:dyDescent="0.25">
      <c r="A137" s="1585" t="s">
        <v>336</v>
      </c>
      <c r="B137" s="1585"/>
      <c r="C137" s="1585"/>
      <c r="D137" s="1585"/>
      <c r="E137" s="1585"/>
      <c r="F137" s="1585"/>
      <c r="G137" s="496"/>
      <c r="H137" s="9"/>
      <c r="I137" s="9"/>
      <c r="J137" s="9"/>
    </row>
    <row r="138" spans="1:10" ht="13.5" thickBot="1" x14ac:dyDescent="0.25">
      <c r="A138" s="1576" t="s">
        <v>423</v>
      </c>
      <c r="B138" s="1577"/>
      <c r="C138" s="517" t="s">
        <v>121</v>
      </c>
      <c r="D138" s="1577" t="s">
        <v>424</v>
      </c>
      <c r="E138" s="1577"/>
      <c r="F138" s="518" t="s">
        <v>425</v>
      </c>
      <c r="G138" s="37"/>
      <c r="H138" s="37"/>
      <c r="I138" s="37"/>
      <c r="J138" s="37"/>
    </row>
    <row r="139" spans="1:10" ht="18" customHeight="1" x14ac:dyDescent="0.2">
      <c r="A139" s="1582"/>
      <c r="B139" s="1582"/>
      <c r="C139" s="489"/>
      <c r="D139" s="1583"/>
      <c r="E139" s="1583"/>
      <c r="F139" s="520"/>
      <c r="G139" s="37"/>
      <c r="H139" s="37"/>
      <c r="I139" s="37"/>
      <c r="J139" s="37"/>
    </row>
    <row r="140" spans="1:10" ht="27" customHeight="1" x14ac:dyDescent="0.2">
      <c r="A140" s="1587"/>
      <c r="B140" s="1587"/>
      <c r="C140" s="522"/>
      <c r="D140" s="1586"/>
      <c r="E140" s="1586"/>
      <c r="F140" s="261"/>
      <c r="G140" s="37"/>
      <c r="H140" s="37"/>
      <c r="I140" s="37"/>
      <c r="J140" s="37"/>
    </row>
    <row r="141" spans="1:10" s="37" customFormat="1" x14ac:dyDescent="0.2">
      <c r="A141" s="1579"/>
      <c r="B141" s="1579"/>
      <c r="C141" s="469"/>
      <c r="D141" s="1580"/>
      <c r="E141" s="1580"/>
      <c r="F141" s="479"/>
      <c r="G141" s="489"/>
      <c r="I141" s="489"/>
      <c r="J141" s="489"/>
    </row>
    <row r="142" spans="1:10" s="37" customFormat="1" x14ac:dyDescent="0.2">
      <c r="A142" s="9"/>
      <c r="B142" s="9"/>
      <c r="C142" s="9"/>
      <c r="D142" s="9"/>
      <c r="E142" s="9"/>
      <c r="F142" s="9"/>
      <c r="G142" s="9"/>
      <c r="H142" s="9"/>
      <c r="I142" s="9"/>
      <c r="J142" s="9"/>
    </row>
    <row r="143" spans="1:10" s="37" customFormat="1" x14ac:dyDescent="0.2">
      <c r="A143" s="9"/>
      <c r="B143" s="9"/>
      <c r="C143" s="9"/>
      <c r="D143" s="9"/>
      <c r="E143" s="9"/>
      <c r="F143" s="9"/>
      <c r="G143" s="9"/>
      <c r="H143" s="9"/>
      <c r="I143" s="9"/>
      <c r="J143" s="9"/>
    </row>
    <row r="144" spans="1:10" s="489" customFormat="1" x14ac:dyDescent="0.2">
      <c r="A144" s="9"/>
      <c r="B144" s="9"/>
      <c r="C144" s="9"/>
      <c r="D144" s="9"/>
      <c r="E144" s="9"/>
      <c r="F144" s="9"/>
      <c r="G144" s="9"/>
      <c r="H144" s="9"/>
      <c r="I144" s="9"/>
      <c r="J144" s="9"/>
    </row>
  </sheetData>
  <customSheetViews>
    <customSheetView guid="{CFDDDCD9-14BA-46D0-BACB-8D2F29A56239}" showGridLines="0">
      <pane ySplit="1" topLeftCell="A140" activePane="bottomLeft" state="frozenSplit"/>
      <selection pane="bottomLeft" activeCell="D21" sqref="D21"/>
      <pageMargins left="0.25" right="0.25" top="0.25" bottom="0.25" header="0.5" footer="0.5"/>
      <pageSetup paperSize="9" orientation="portrait" r:id="rId1"/>
      <headerFooter alignWithMargins="0">
        <oddFooter>&amp;L&amp;C&amp;R</oddFooter>
      </headerFooter>
    </customSheetView>
    <customSheetView guid="{6B746EE9-112D-494A-A34D-DD33DA24FCB1}" showGridLines="0">
      <pane ySplit="1" topLeftCell="A8" activePane="bottomLeft" state="frozenSplit"/>
      <selection pane="bottomLeft" activeCell="A4" sqref="A4:B4"/>
      <pageMargins left="0.25" right="0.25" top="0.25" bottom="0.25" header="0.5" footer="0.5"/>
      <pageSetup paperSize="9" orientation="portrait" r:id="rId2"/>
      <headerFooter alignWithMargins="0">
        <oddFooter>&amp;L&amp;C&amp;R</oddFooter>
      </headerFooter>
    </customSheetView>
    <customSheetView guid="{5DC0DB65-0B51-43B0-B8BB-8D3C0067049B}" showGridLines="0">
      <pane ySplit="1" topLeftCell="A8" activePane="bottomLeft" state="frozenSplit"/>
      <selection pane="bottomLeft" activeCell="A4" sqref="A4:B4"/>
      <pageMargins left="0.25" right="0.25" top="0.25" bottom="0.25" header="0.5" footer="0.5"/>
      <pageSetup paperSize="9" orientation="portrait" r:id="rId3"/>
      <headerFooter alignWithMargins="0">
        <oddFooter>&amp;L&amp;C&amp;R</oddFooter>
      </headerFooter>
    </customSheetView>
    <customSheetView guid="{8DF90023-6051-46F1-A20F-9BAF97B5126C}" showGridLines="0">
      <pane ySplit="1" topLeftCell="A74" activePane="bottomLeft" state="frozenSplit"/>
      <selection pane="bottomLeft" activeCell="H77" sqref="H77"/>
      <pageMargins left="0.25" right="0.25" top="0.25" bottom="0.25" header="0.5" footer="0.5"/>
      <pageSetup paperSize="9" orientation="portrait" r:id="rId4"/>
      <headerFooter alignWithMargins="0">
        <oddFooter>&amp;L&amp;C&amp;R</oddFooter>
      </headerFooter>
    </customSheetView>
    <customSheetView guid="{A8F0939F-9581-40D1-B5DE-7692F53D4C7E}" showGridLines="0">
      <pane ySplit="1" topLeftCell="A8" activePane="bottomLeft" state="frozenSplit"/>
      <selection pane="bottomLeft" activeCell="A4" sqref="A4:B4"/>
      <pageMargins left="0.25" right="0.25" top="0.25" bottom="0.25" header="0.5" footer="0.5"/>
      <pageSetup paperSize="9" orientation="portrait" r:id="rId5"/>
      <headerFooter alignWithMargins="0">
        <oddFooter>&amp;L&amp;C&amp;R</oddFooter>
      </headerFooter>
    </customSheetView>
    <customSheetView guid="{9C6A3A64-BE7F-4A67-8D38-05149BD96D9A}" showGridLines="0">
      <pane ySplit="1" topLeftCell="A71" activePane="bottomLeft" state="frozenSplit"/>
      <selection pane="bottomLeft" activeCell="G99" sqref="G99"/>
      <pageMargins left="0.25" right="0.25" top="0.25" bottom="0.25" header="0.5" footer="0.5"/>
      <pageSetup paperSize="9" orientation="portrait" r:id="rId6"/>
      <headerFooter alignWithMargins="0">
        <oddFooter>&amp;L&amp;C&amp;R</oddFooter>
      </headerFooter>
    </customSheetView>
    <customSheetView guid="{91AC7900-E82A-43FD-8573-B38F63A5A402}" showGridLines="0">
      <pane ySplit="1" topLeftCell="A71" activePane="bottomLeft" state="frozenSplit"/>
      <selection pane="bottomLeft" activeCell="G99" sqref="G99"/>
      <pageMargins left="0.25" right="0.25" top="0.25" bottom="0.25" header="0.5" footer="0.5"/>
      <pageSetup paperSize="9" orientation="portrait" r:id="rId7"/>
      <headerFooter alignWithMargins="0">
        <oddFooter>&amp;L&amp;C&amp;R</oddFooter>
      </headerFooter>
    </customSheetView>
    <customSheetView guid="{296833A6-5834-41B0-8AD2-D0B14E4A5D9E}" showPageBreaks="1" showGridLines="0" showRuler="0">
      <pane ySplit="1" topLeftCell="A71" activePane="bottomLeft" state="frozenSplit"/>
      <selection pane="bottomLeft" activeCell="G99" sqref="G99"/>
      <pageMargins left="0.25" right="0.25" top="0.25" bottom="0.25" header="0.5" footer="0.5"/>
      <pageSetup paperSize="9" orientation="portrait" r:id="rId8"/>
      <headerFooter alignWithMargins="0">
        <oddFooter>&amp;L&amp;C&amp;R</oddFooter>
      </headerFooter>
    </customSheetView>
    <customSheetView guid="{9A9DF6C7-D895-4F2F-8DC4-385E507BADD2}" showGridLines="0" showRuler="0">
      <pane ySplit="1" topLeftCell="A2" activePane="bottomLeft" state="frozenSplit"/>
      <selection pane="bottomLeft" activeCell="A21" sqref="A21:IV21"/>
      <pageMargins left="0.25" right="0.25" top="0.25" bottom="0.25" header="0.5" footer="0.5"/>
      <pageSetup paperSize="9" orientation="portrait" r:id="rId9"/>
      <headerFooter alignWithMargins="0">
        <oddFooter>&amp;L&amp;C&amp;R</oddFooter>
      </headerFooter>
    </customSheetView>
    <customSheetView guid="{09EAE293-7C7B-462B-8579-3BA9A2F22499}" showPageBreaks="1" showGridLines="0" showRuler="0">
      <pane ySplit="1" topLeftCell="A13" activePane="bottomLeft" state="frozenSplit"/>
      <selection pane="bottomLeft" activeCell="A32" sqref="A32:IV36"/>
      <pageMargins left="0.25" right="0.25" top="0.25" bottom="0.25" header="0.5" footer="0.5"/>
      <pageSetup paperSize="9" orientation="portrait" r:id="rId10"/>
      <headerFooter alignWithMargins="0">
        <oddFooter>&amp;L&amp;C&amp;R</oddFooter>
      </headerFooter>
    </customSheetView>
    <customSheetView guid="{7450E9D2-FBF1-4E1F-8B18-439DF582C3A7}" showGridLines="0" showRuler="0">
      <pane ySplit="1" topLeftCell="A2" activePane="bottomLeft" state="frozenSplit"/>
      <selection pane="bottomLeft"/>
      <pageMargins left="0.75" right="0.75" top="1" bottom="1" header="0.5" footer="0.5"/>
      <pageSetup paperSize="9" orientation="portrait" r:id="rId11"/>
      <headerFooter alignWithMargins="0"/>
    </customSheetView>
    <customSheetView guid="{452B1860-8BEA-4644-8165-33AC0A7FD1C4}" showPageBreaks="1" showGridLines="0" showRuler="0">
      <pane ySplit="1" topLeftCell="A17" activePane="bottomLeft" state="frozenSplit"/>
      <selection pane="bottomLeft" activeCell="A32" sqref="A32:F32"/>
      <pageMargins left="0.75" right="0.75" top="1" bottom="1" header="0.5" footer="0.5"/>
      <pageSetup paperSize="9" orientation="portrait" r:id="rId12"/>
      <headerFooter alignWithMargins="0"/>
    </customSheetView>
    <customSheetView guid="{C8DEC792-F14C-4168-A9C5-6B1372CDC0FC}" showPageBreaks="1" showGridLines="0" showRuler="0">
      <pane ySplit="1" topLeftCell="A83" activePane="bottomLeft" state="frozenSplit"/>
      <selection pane="bottomLeft" activeCell="E42" sqref="A12:E42"/>
      <pageMargins left="0.75" right="0.75" top="1" bottom="1" header="0.5" footer="0.5"/>
      <pageSetup paperSize="9" orientation="portrait" r:id="rId13"/>
      <headerFooter alignWithMargins="0"/>
    </customSheetView>
    <customSheetView guid="{05879C0B-B096-4327-8494-06A023AA0229}" showPageBreaks="1" showGridLines="0" showRuler="0">
      <pane ySplit="1" topLeftCell="A2" activePane="bottomLeft" state="frozenSplit"/>
      <selection pane="bottomLeft"/>
      <pageMargins left="0.75" right="0.75" top="1" bottom="1" header="0.5" footer="0.5"/>
      <pageSetup paperSize="9" orientation="portrait" r:id="rId14"/>
      <headerFooter alignWithMargins="0"/>
    </customSheetView>
    <customSheetView guid="{1E17F5E5-266B-4194-8ED9-12D00ACDF857}" showGridLines="0" showRuler="0">
      <pane ySplit="1" topLeftCell="A35" activePane="bottomLeft" state="frozenSplit"/>
      <selection pane="bottomLeft" activeCell="A42" sqref="A42:F42"/>
      <pageMargins left="0.25" right="0.25" top="0.25" bottom="0.25" header="0.5" footer="0.5"/>
      <pageSetup paperSize="9" orientation="portrait" r:id="rId15"/>
      <headerFooter alignWithMargins="0">
        <oddFooter>&amp;L&amp;C&amp;R</oddFooter>
      </headerFooter>
    </customSheetView>
    <customSheetView guid="{33E08948-8AE4-4C90-9480-DF2C3EC0335B}" showGridLines="0" showRuler="0">
      <pane ySplit="1" topLeftCell="A71" activePane="bottomLeft" state="frozenSplit"/>
      <selection pane="bottomLeft" activeCell="G99" sqref="G99"/>
      <pageMargins left="0.25" right="0.25" top="0.25" bottom="0.25" header="0.5" footer="0.5"/>
      <pageSetup paperSize="9" orientation="portrait" r:id="rId16"/>
      <headerFooter alignWithMargins="0">
        <oddFooter>&amp;L&amp;C&amp;R</oddFooter>
      </headerFooter>
    </customSheetView>
    <customSheetView guid="{5CB9D19D-BF8C-48B4-BC29-D65FE978B625}" showGridLines="0" showRuler="0">
      <pane ySplit="1" topLeftCell="A2" activePane="bottomLeft" state="frozenSplit"/>
      <selection pane="bottomLeft" activeCell="F95" sqref="F95"/>
      <pageMargins left="0.25" right="0.25" top="0.25" bottom="0.25" header="0.5" footer="0.5"/>
      <pageSetup paperSize="9" orientation="portrait" r:id="rId17"/>
      <headerFooter alignWithMargins="0">
        <oddFooter>&amp;L&amp;C&amp;R</oddFooter>
      </headerFooter>
    </customSheetView>
    <customSheetView guid="{7C07F91A-F6D6-426F-9E5D-F8A592BBB9E4}" showGridLines="0">
      <pane ySplit="1" topLeftCell="A71" activePane="bottomLeft" state="frozenSplit"/>
      <selection pane="bottomLeft" activeCell="G99" sqref="G99"/>
      <pageMargins left="0.25" right="0.25" top="0.25" bottom="0.25" header="0.5" footer="0.5"/>
      <pageSetup paperSize="9" orientation="portrait" r:id="rId18"/>
      <headerFooter alignWithMargins="0">
        <oddFooter>&amp;L&amp;C&amp;R</oddFooter>
      </headerFooter>
    </customSheetView>
    <customSheetView guid="{D93B4B45-EA15-40A8-8C92-C035A75F5450}" showGridLines="0">
      <pane ySplit="1" topLeftCell="A71" activePane="bottomLeft" state="frozenSplit"/>
      <selection pane="bottomLeft" activeCell="G99" sqref="G99"/>
      <pageMargins left="0.25" right="0.25" top="0.25" bottom="0.25" header="0.5" footer="0.5"/>
      <pageSetup paperSize="9" orientation="portrait" r:id="rId19"/>
      <headerFooter alignWithMargins="0">
        <oddFooter>&amp;L&amp;C&amp;R</oddFooter>
      </headerFooter>
    </customSheetView>
  </customSheetViews>
  <mergeCells count="63">
    <mergeCell ref="A30:B30"/>
    <mergeCell ref="D30:E30"/>
    <mergeCell ref="A29:B29"/>
    <mergeCell ref="D29:E29"/>
    <mergeCell ref="A33:F33"/>
    <mergeCell ref="G23:H23"/>
    <mergeCell ref="A28:F28"/>
    <mergeCell ref="G28:H28"/>
    <mergeCell ref="G10:H10"/>
    <mergeCell ref="A23:F23"/>
    <mergeCell ref="G120:H120"/>
    <mergeCell ref="A112:C112"/>
    <mergeCell ref="A31:F31"/>
    <mergeCell ref="A32:C32"/>
    <mergeCell ref="G32:H32"/>
    <mergeCell ref="A120:C120"/>
    <mergeCell ref="G112:H112"/>
    <mergeCell ref="A118:B118"/>
    <mergeCell ref="D118:F118"/>
    <mergeCell ref="A111:B111"/>
    <mergeCell ref="D111:E111"/>
    <mergeCell ref="D95:E95"/>
    <mergeCell ref="A95:B95"/>
    <mergeCell ref="A135:B135"/>
    <mergeCell ref="D135:E135"/>
    <mergeCell ref="C1:F1"/>
    <mergeCell ref="A10:F10"/>
    <mergeCell ref="A3:B3"/>
    <mergeCell ref="C3:F3"/>
    <mergeCell ref="C5:F5"/>
    <mergeCell ref="A6:B6"/>
    <mergeCell ref="D6:E6"/>
    <mergeCell ref="A4:B4"/>
    <mergeCell ref="C4:F4"/>
    <mergeCell ref="A5:B5"/>
    <mergeCell ref="A7:B7"/>
    <mergeCell ref="D7:E7"/>
    <mergeCell ref="A8:F8"/>
    <mergeCell ref="C9:F9"/>
    <mergeCell ref="A132:B132"/>
    <mergeCell ref="D132:E132"/>
    <mergeCell ref="A104:C104"/>
    <mergeCell ref="A141:B141"/>
    <mergeCell ref="D141:E141"/>
    <mergeCell ref="A137:F137"/>
    <mergeCell ref="A136:F136"/>
    <mergeCell ref="A138:B138"/>
    <mergeCell ref="D138:E138"/>
    <mergeCell ref="A130:F130"/>
    <mergeCell ref="D140:E140"/>
    <mergeCell ref="A139:B139"/>
    <mergeCell ref="D139:E139"/>
    <mergeCell ref="A140:B140"/>
    <mergeCell ref="A133:B133"/>
    <mergeCell ref="D133:E133"/>
    <mergeCell ref="A131:B131"/>
    <mergeCell ref="D131:E131"/>
    <mergeCell ref="A96:C96"/>
    <mergeCell ref="A128:B128"/>
    <mergeCell ref="D128:E128"/>
    <mergeCell ref="A129:F129"/>
    <mergeCell ref="A103:B103"/>
    <mergeCell ref="D103:E103"/>
  </mergeCells>
  <phoneticPr fontId="35" type="noConversion"/>
  <pageMargins left="0.25" right="0.25" top="0.25" bottom="0.25" header="0.5" footer="0.5"/>
  <pageSetup paperSize="9" orientation="portrait" r:id="rId20"/>
  <headerFooter alignWithMargins="0">
    <oddFooter>&amp;L&amp;C&amp;R</oddFooter>
  </headerFooter>
  <drawing r:id="rId2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0"/>
    <outlinePr summaryBelow="0" summaryRight="0"/>
  </sheetPr>
  <dimension ref="A1:U302"/>
  <sheetViews>
    <sheetView showGridLines="0" zoomScaleNormal="100" workbookViewId="0">
      <pane ySplit="1" topLeftCell="A79" activePane="bottomLeft" state="frozenSplit"/>
      <selection pane="bottomLeft" activeCell="C82" sqref="C82"/>
    </sheetView>
  </sheetViews>
  <sheetFormatPr defaultColWidth="9.140625" defaultRowHeight="12.75" x14ac:dyDescent="0.2"/>
  <cols>
    <col min="1" max="1" width="29.5703125" style="2" customWidth="1"/>
    <col min="2" max="2" width="54.85546875" style="355" customWidth="1"/>
    <col min="3" max="3" width="29" style="2" customWidth="1"/>
    <col min="4" max="4" width="11.5703125" style="2" customWidth="1"/>
    <col min="5" max="5" width="13.42578125" style="2" customWidth="1"/>
    <col min="6" max="6" width="6.5703125" style="2" customWidth="1"/>
    <col min="7" max="7" width="5.5703125" style="2" customWidth="1"/>
    <col min="8" max="8" width="3.5703125" style="2" customWidth="1"/>
    <col min="9" max="16384" width="9.140625" style="2"/>
  </cols>
  <sheetData>
    <row r="1" spans="1:7" ht="39.75" customHeight="1" x14ac:dyDescent="0.2">
      <c r="A1" s="475"/>
      <c r="B1" s="563" t="s">
        <v>818</v>
      </c>
      <c r="C1" s="1288"/>
      <c r="D1" s="1288"/>
      <c r="E1" s="1288"/>
      <c r="F1" s="114"/>
      <c r="G1" s="115"/>
    </row>
    <row r="2" spans="1:7" ht="0.95" customHeight="1" thickBot="1" x14ac:dyDescent="0.25">
      <c r="A2" s="475"/>
      <c r="B2" s="605"/>
      <c r="C2" s="475"/>
      <c r="D2" s="475"/>
      <c r="E2" s="475"/>
      <c r="F2" s="114"/>
      <c r="G2" s="114"/>
    </row>
    <row r="3" spans="1:7" ht="16.350000000000001" customHeight="1" thickBot="1" x14ac:dyDescent="0.25">
      <c r="A3" s="1286" t="s">
        <v>115</v>
      </c>
      <c r="B3" s="1293" t="s">
        <v>388</v>
      </c>
      <c r="C3" s="1289"/>
      <c r="D3" s="1289"/>
      <c r="E3" s="1290"/>
      <c r="F3" s="115"/>
      <c r="G3" s="114"/>
    </row>
    <row r="4" spans="1:7" ht="24.75" customHeight="1" x14ac:dyDescent="0.2">
      <c r="A4" s="1286" t="s">
        <v>116</v>
      </c>
      <c r="B4" s="603" t="s">
        <v>821</v>
      </c>
      <c r="C4" s="1287"/>
      <c r="D4" s="1287"/>
      <c r="E4" s="1287"/>
      <c r="F4" s="115"/>
      <c r="G4" s="114"/>
    </row>
    <row r="5" spans="1:7" ht="16.350000000000001" customHeight="1" x14ac:dyDescent="0.2">
      <c r="A5" s="1286" t="s">
        <v>117</v>
      </c>
      <c r="B5" s="603" t="s">
        <v>835</v>
      </c>
      <c r="C5" s="1287"/>
      <c r="D5" s="1287"/>
      <c r="E5" s="1287"/>
      <c r="F5" s="115"/>
      <c r="G5" s="114"/>
    </row>
    <row r="6" spans="1:7" x14ac:dyDescent="0.2">
      <c r="A6" s="1286" t="s">
        <v>118</v>
      </c>
      <c r="B6" s="601" t="s">
        <v>2732</v>
      </c>
      <c r="C6" s="1287"/>
      <c r="D6" s="1287"/>
      <c r="E6" s="1287"/>
      <c r="F6" s="115"/>
      <c r="G6" s="114"/>
    </row>
    <row r="7" spans="1:7" ht="23.25" customHeight="1" x14ac:dyDescent="0.2">
      <c r="A7" s="1286"/>
      <c r="B7" s="567"/>
      <c r="C7" s="1287"/>
      <c r="D7" s="1287"/>
      <c r="E7" s="1287"/>
      <c r="F7" s="115"/>
      <c r="G7" s="114"/>
    </row>
    <row r="8" spans="1:7" ht="30" customHeight="1" x14ac:dyDescent="0.2">
      <c r="A8" s="1598" t="s">
        <v>119</v>
      </c>
      <c r="B8" s="1598"/>
      <c r="C8" s="1286"/>
      <c r="D8" s="1286"/>
      <c r="E8" s="1286"/>
      <c r="F8" s="115"/>
      <c r="G8" s="114"/>
    </row>
    <row r="9" spans="1:7" ht="18" customHeight="1" x14ac:dyDescent="0.2">
      <c r="A9" s="1286"/>
      <c r="B9" s="1294"/>
      <c r="C9" s="1286"/>
      <c r="D9" s="1286"/>
      <c r="E9" s="1286"/>
      <c r="F9" s="115"/>
      <c r="G9" s="114"/>
    </row>
    <row r="10" spans="1:7" s="7" customFormat="1" ht="39" customHeight="1" x14ac:dyDescent="0.2">
      <c r="A10" s="1286" t="s">
        <v>404</v>
      </c>
      <c r="B10" s="567" t="s">
        <v>389</v>
      </c>
      <c r="C10" s="1292"/>
      <c r="D10" s="1292"/>
      <c r="E10" s="1292"/>
      <c r="F10" s="116"/>
      <c r="G10" s="117"/>
    </row>
    <row r="11" spans="1:7" s="7" customFormat="1" x14ac:dyDescent="0.2">
      <c r="A11" s="1295" t="s">
        <v>217</v>
      </c>
      <c r="B11" s="1600" t="s">
        <v>836</v>
      </c>
      <c r="C11" s="1601"/>
      <c r="D11" s="1296"/>
      <c r="E11" s="1292"/>
      <c r="F11" s="116"/>
      <c r="G11" s="117"/>
    </row>
    <row r="12" spans="1:7" s="7" customFormat="1" x14ac:dyDescent="0.2">
      <c r="A12" s="1295"/>
      <c r="B12" s="1600" t="s">
        <v>837</v>
      </c>
      <c r="C12" s="1601"/>
      <c r="D12" s="1602"/>
      <c r="E12" s="1292"/>
      <c r="F12" s="116"/>
      <c r="G12" s="117"/>
    </row>
    <row r="13" spans="1:7" s="7" customFormat="1" x14ac:dyDescent="0.2">
      <c r="A13" s="1295"/>
      <c r="B13" s="1600" t="s">
        <v>469</v>
      </c>
      <c r="C13" s="1601"/>
      <c r="D13" s="1602"/>
      <c r="E13" s="1292"/>
      <c r="F13" s="116"/>
      <c r="G13" s="117"/>
    </row>
    <row r="14" spans="1:7" s="7" customFormat="1" x14ac:dyDescent="0.2">
      <c r="A14" s="1295"/>
      <c r="B14" s="1603" t="s">
        <v>67</v>
      </c>
      <c r="C14" s="1603"/>
      <c r="D14" s="1603"/>
      <c r="E14" s="1292"/>
      <c r="F14" s="116"/>
      <c r="G14" s="117"/>
    </row>
    <row r="15" spans="1:7" s="7" customFormat="1" ht="18.75" customHeight="1" x14ac:dyDescent="0.2">
      <c r="A15" s="1292"/>
      <c r="B15" s="567"/>
      <c r="C15" s="567"/>
      <c r="D15" s="567"/>
      <c r="E15" s="1292"/>
      <c r="F15" s="116"/>
      <c r="G15" s="117"/>
    </row>
    <row r="16" spans="1:7" s="12" customFormat="1" x14ac:dyDescent="0.2">
      <c r="A16" s="1571" t="s">
        <v>405</v>
      </c>
      <c r="B16" s="1571"/>
      <c r="C16" s="1571"/>
      <c r="D16" s="1571"/>
      <c r="E16" s="600"/>
      <c r="F16" s="16"/>
      <c r="G16" s="16"/>
    </row>
    <row r="17" spans="1:7" ht="16.5" customHeight="1" thickBot="1" x14ac:dyDescent="0.25">
      <c r="A17" s="480"/>
      <c r="B17" s="601"/>
      <c r="C17" s="480"/>
      <c r="D17" s="480"/>
      <c r="E17" s="480"/>
      <c r="F17" s="72"/>
      <c r="G17" s="72"/>
    </row>
    <row r="18" spans="1:7" s="6" customFormat="1" ht="13.5" thickBot="1" x14ac:dyDescent="0.25">
      <c r="A18" s="490" t="s">
        <v>406</v>
      </c>
      <c r="B18" s="817" t="s">
        <v>342</v>
      </c>
      <c r="C18" s="816" t="s">
        <v>408</v>
      </c>
      <c r="D18" s="815"/>
      <c r="E18" s="487"/>
    </row>
    <row r="19" spans="1:7" s="62" customFormat="1" ht="16.5" customHeight="1" x14ac:dyDescent="0.2">
      <c r="A19" s="1309" t="s">
        <v>470</v>
      </c>
      <c r="B19" s="1310" t="s">
        <v>618</v>
      </c>
      <c r="C19" s="18" t="s">
        <v>666</v>
      </c>
      <c r="D19" s="602"/>
      <c r="E19" s="70"/>
    </row>
    <row r="20" spans="1:7" s="62" customFormat="1" ht="16.5" customHeight="1" x14ac:dyDescent="0.2">
      <c r="A20" s="1311" t="s">
        <v>471</v>
      </c>
      <c r="B20" s="1311" t="s">
        <v>619</v>
      </c>
      <c r="C20" s="619" t="s">
        <v>666</v>
      </c>
      <c r="D20" s="602"/>
      <c r="E20" s="70"/>
    </row>
    <row r="21" spans="1:7" s="62" customFormat="1" ht="14.25" customHeight="1" x14ac:dyDescent="0.2">
      <c r="A21" s="1311" t="s">
        <v>995</v>
      </c>
      <c r="B21" s="1311" t="s">
        <v>996</v>
      </c>
      <c r="C21" s="619" t="s">
        <v>666</v>
      </c>
      <c r="D21" s="602"/>
      <c r="E21" s="70"/>
    </row>
    <row r="22" spans="1:7" s="62" customFormat="1" ht="15" customHeight="1" x14ac:dyDescent="0.2">
      <c r="A22" s="1311" t="s">
        <v>472</v>
      </c>
      <c r="B22" s="1311" t="s">
        <v>522</v>
      </c>
      <c r="C22" s="619" t="s">
        <v>666</v>
      </c>
      <c r="D22" s="602"/>
      <c r="E22" s="70"/>
    </row>
    <row r="23" spans="1:7" s="62" customFormat="1" ht="14.25" customHeight="1" x14ac:dyDescent="0.2">
      <c r="A23" s="1311" t="s">
        <v>473</v>
      </c>
      <c r="B23" s="1311" t="s">
        <v>523</v>
      </c>
      <c r="C23" s="619" t="s">
        <v>666</v>
      </c>
      <c r="D23" s="602"/>
      <c r="E23" s="70"/>
    </row>
    <row r="24" spans="1:7" s="62" customFormat="1" ht="15" customHeight="1" x14ac:dyDescent="0.2">
      <c r="A24" s="1312" t="s">
        <v>474</v>
      </c>
      <c r="B24" s="1311" t="s">
        <v>524</v>
      </c>
      <c r="C24" s="619" t="s">
        <v>666</v>
      </c>
      <c r="D24" s="602"/>
      <c r="E24" s="70"/>
    </row>
    <row r="25" spans="1:7" s="62" customFormat="1" ht="15" customHeight="1" x14ac:dyDescent="0.2">
      <c r="A25" s="1311" t="s">
        <v>998</v>
      </c>
      <c r="B25" s="1311" t="s">
        <v>999</v>
      </c>
      <c r="C25" s="619" t="s">
        <v>666</v>
      </c>
      <c r="D25" s="602"/>
      <c r="E25" s="70"/>
    </row>
    <row r="26" spans="1:7" s="62" customFormat="1" ht="16.5" customHeight="1" x14ac:dyDescent="0.2">
      <c r="A26" s="1311" t="s">
        <v>475</v>
      </c>
      <c r="B26" s="1311" t="s">
        <v>525</v>
      </c>
      <c r="C26" s="619" t="s">
        <v>666</v>
      </c>
      <c r="D26" s="602"/>
      <c r="E26" s="70"/>
    </row>
    <row r="27" spans="1:7" s="62" customFormat="1" ht="13.5" customHeight="1" x14ac:dyDescent="0.2">
      <c r="A27" s="1311" t="s">
        <v>476</v>
      </c>
      <c r="B27" s="1311" t="s">
        <v>526</v>
      </c>
      <c r="C27" s="619" t="s">
        <v>666</v>
      </c>
      <c r="D27" s="602"/>
      <c r="E27" s="70"/>
    </row>
    <row r="28" spans="1:7" s="62" customFormat="1" ht="13.5" customHeight="1" x14ac:dyDescent="0.2">
      <c r="A28" s="1311" t="s">
        <v>1000</v>
      </c>
      <c r="B28" s="1311" t="s">
        <v>1001</v>
      </c>
      <c r="C28" s="619" t="s">
        <v>666</v>
      </c>
      <c r="D28" s="602"/>
      <c r="E28" s="70"/>
    </row>
    <row r="29" spans="1:7" s="62" customFormat="1" ht="14.25" customHeight="1" x14ac:dyDescent="0.2">
      <c r="A29" s="1312" t="s">
        <v>477</v>
      </c>
      <c r="B29" s="1311" t="s">
        <v>76</v>
      </c>
      <c r="C29" s="619" t="s">
        <v>666</v>
      </c>
      <c r="D29" s="602"/>
      <c r="E29" s="70"/>
    </row>
    <row r="30" spans="1:7" s="62" customFormat="1" ht="15.75" customHeight="1" x14ac:dyDescent="0.2">
      <c r="A30" s="1312" t="s">
        <v>478</v>
      </c>
      <c r="B30" s="1311" t="s">
        <v>527</v>
      </c>
      <c r="C30" s="619" t="s">
        <v>666</v>
      </c>
      <c r="D30" s="602"/>
      <c r="E30" s="70"/>
    </row>
    <row r="31" spans="1:7" s="62" customFormat="1" ht="13.5" customHeight="1" x14ac:dyDescent="0.2">
      <c r="A31" s="1312" t="s">
        <v>479</v>
      </c>
      <c r="B31" s="1311" t="s">
        <v>309</v>
      </c>
      <c r="C31" s="619" t="s">
        <v>666</v>
      </c>
      <c r="D31" s="602"/>
      <c r="E31" s="70"/>
    </row>
    <row r="32" spans="1:7" s="62" customFormat="1" ht="13.5" customHeight="1" x14ac:dyDescent="0.2">
      <c r="A32" s="1313" t="s">
        <v>2740</v>
      </c>
      <c r="B32" s="1313" t="s">
        <v>2741</v>
      </c>
      <c r="C32" s="619" t="s">
        <v>666</v>
      </c>
      <c r="D32" s="602"/>
      <c r="E32" s="70"/>
    </row>
    <row r="33" spans="1:5" s="62" customFormat="1" ht="14.25" customHeight="1" x14ac:dyDescent="0.2">
      <c r="A33" s="1312" t="s">
        <v>480</v>
      </c>
      <c r="B33" s="1311" t="s">
        <v>163</v>
      </c>
      <c r="C33" s="619" t="s">
        <v>666</v>
      </c>
      <c r="D33" s="602"/>
      <c r="E33" s="70"/>
    </row>
    <row r="34" spans="1:5" s="62" customFormat="1" ht="15" customHeight="1" x14ac:dyDescent="0.2">
      <c r="A34" s="1312" t="s">
        <v>997</v>
      </c>
      <c r="B34" s="1311" t="s">
        <v>528</v>
      </c>
      <c r="C34" s="619" t="s">
        <v>666</v>
      </c>
      <c r="D34" s="602"/>
      <c r="E34" s="70"/>
    </row>
    <row r="35" spans="1:5" s="62" customFormat="1" ht="13.5" customHeight="1" x14ac:dyDescent="0.2">
      <c r="A35" s="1312" t="s">
        <v>481</v>
      </c>
      <c r="B35" s="1311" t="s">
        <v>270</v>
      </c>
      <c r="C35" s="619" t="s">
        <v>666</v>
      </c>
      <c r="D35" s="602"/>
      <c r="E35" s="70"/>
    </row>
    <row r="36" spans="1:5" s="62" customFormat="1" ht="13.5" customHeight="1" x14ac:dyDescent="0.2">
      <c r="A36" s="1313" t="s">
        <v>2742</v>
      </c>
      <c r="B36" s="1313" t="s">
        <v>2745</v>
      </c>
      <c r="C36" s="619" t="s">
        <v>666</v>
      </c>
      <c r="D36" s="602"/>
      <c r="E36" s="70"/>
    </row>
    <row r="37" spans="1:5" s="62" customFormat="1" ht="13.5" customHeight="1" x14ac:dyDescent="0.2">
      <c r="A37" s="1313" t="s">
        <v>2743</v>
      </c>
      <c r="B37" s="1313" t="s">
        <v>2744</v>
      </c>
      <c r="C37" s="619" t="s">
        <v>666</v>
      </c>
      <c r="D37" s="602"/>
      <c r="E37" s="70"/>
    </row>
    <row r="38" spans="1:5" s="62" customFormat="1" ht="14.25" customHeight="1" x14ac:dyDescent="0.2">
      <c r="A38" s="1312" t="s">
        <v>482</v>
      </c>
      <c r="B38" s="1311" t="s">
        <v>482</v>
      </c>
      <c r="C38" s="619" t="s">
        <v>666</v>
      </c>
      <c r="D38" s="602"/>
      <c r="E38" s="70"/>
    </row>
    <row r="39" spans="1:5" s="62" customFormat="1" ht="16.5" customHeight="1" x14ac:dyDescent="0.2">
      <c r="A39" s="1311" t="s">
        <v>483</v>
      </c>
      <c r="B39" s="1311" t="s">
        <v>529</v>
      </c>
      <c r="C39" s="619" t="s">
        <v>666</v>
      </c>
      <c r="D39" s="602"/>
      <c r="E39" s="70"/>
    </row>
    <row r="40" spans="1:5" s="62" customFormat="1" ht="15" customHeight="1" x14ac:dyDescent="0.2">
      <c r="A40" s="1311" t="s">
        <v>484</v>
      </c>
      <c r="B40" s="1311" t="s">
        <v>530</v>
      </c>
      <c r="C40" s="619" t="s">
        <v>666</v>
      </c>
      <c r="D40" s="602"/>
      <c r="E40" s="70"/>
    </row>
    <row r="41" spans="1:5" s="62" customFormat="1" ht="14.25" customHeight="1" x14ac:dyDescent="0.2">
      <c r="A41" s="1311" t="s">
        <v>485</v>
      </c>
      <c r="B41" s="1311" t="s">
        <v>531</v>
      </c>
      <c r="C41" s="619" t="s">
        <v>666</v>
      </c>
      <c r="D41" s="602"/>
      <c r="E41" s="70"/>
    </row>
    <row r="42" spans="1:5" s="62" customFormat="1" ht="13.5" customHeight="1" x14ac:dyDescent="0.2">
      <c r="A42" s="1312" t="s">
        <v>543</v>
      </c>
      <c r="B42" s="1311" t="s">
        <v>532</v>
      </c>
      <c r="C42" s="619" t="s">
        <v>666</v>
      </c>
      <c r="D42" s="602"/>
      <c r="E42" s="70"/>
    </row>
    <row r="43" spans="1:5" s="62" customFormat="1" ht="11.25" customHeight="1" x14ac:dyDescent="0.2">
      <c r="A43" s="1312" t="s">
        <v>222</v>
      </c>
      <c r="B43" s="1311" t="s">
        <v>50</v>
      </c>
      <c r="C43" s="619" t="s">
        <v>666</v>
      </c>
      <c r="D43" s="602"/>
      <c r="E43" s="70"/>
    </row>
    <row r="44" spans="1:5" s="62" customFormat="1" ht="14.25" customHeight="1" x14ac:dyDescent="0.2">
      <c r="A44" s="1311" t="s">
        <v>223</v>
      </c>
      <c r="B44" s="1311" t="s">
        <v>51</v>
      </c>
      <c r="C44" s="619" t="s">
        <v>666</v>
      </c>
      <c r="D44" s="602"/>
      <c r="E44" s="70"/>
    </row>
    <row r="45" spans="1:5" s="62" customFormat="1" ht="14.25" customHeight="1" x14ac:dyDescent="0.2">
      <c r="A45" s="1312" t="s">
        <v>1303</v>
      </c>
      <c r="B45" s="1311" t="s">
        <v>533</v>
      </c>
      <c r="C45" s="619" t="s">
        <v>666</v>
      </c>
      <c r="D45" s="602"/>
      <c r="E45" s="70"/>
    </row>
    <row r="46" spans="1:5" s="62" customFormat="1" ht="14.25" customHeight="1" x14ac:dyDescent="0.2">
      <c r="A46" s="1314" t="s">
        <v>1645</v>
      </c>
      <c r="B46" s="1315" t="s">
        <v>1305</v>
      </c>
      <c r="C46" s="619" t="s">
        <v>666</v>
      </c>
      <c r="D46" s="602"/>
      <c r="E46" s="70"/>
    </row>
    <row r="47" spans="1:5" s="62" customFormat="1" ht="14.25" customHeight="1" x14ac:dyDescent="0.2">
      <c r="A47" s="1315" t="s">
        <v>1306</v>
      </c>
      <c r="B47" s="1315" t="s">
        <v>1307</v>
      </c>
      <c r="C47" s="619" t="s">
        <v>666</v>
      </c>
      <c r="D47" s="602"/>
      <c r="E47" s="70"/>
    </row>
    <row r="48" spans="1:5" s="62" customFormat="1" ht="14.25" customHeight="1" x14ac:dyDescent="0.2">
      <c r="A48" s="1314" t="s">
        <v>1812</v>
      </c>
      <c r="B48" s="1315" t="s">
        <v>1308</v>
      </c>
      <c r="C48" s="619" t="s">
        <v>666</v>
      </c>
      <c r="D48" s="602"/>
      <c r="E48" s="70"/>
    </row>
    <row r="49" spans="1:8" s="62" customFormat="1" ht="14.25" customHeight="1" x14ac:dyDescent="0.2">
      <c r="A49" s="1314" t="s">
        <v>1309</v>
      </c>
      <c r="B49" s="1315" t="s">
        <v>1310</v>
      </c>
      <c r="C49" s="619" t="s">
        <v>666</v>
      </c>
      <c r="D49" s="602"/>
      <c r="E49" s="70"/>
    </row>
    <row r="50" spans="1:8" s="62" customFormat="1" ht="14.25" customHeight="1" x14ac:dyDescent="0.2">
      <c r="A50" s="1314" t="s">
        <v>1037</v>
      </c>
      <c r="B50" s="1315" t="s">
        <v>1038</v>
      </c>
      <c r="C50" s="619" t="s">
        <v>666</v>
      </c>
      <c r="D50" s="602"/>
      <c r="E50" s="70"/>
    </row>
    <row r="51" spans="1:8" s="62" customFormat="1" ht="14.25" customHeight="1" x14ac:dyDescent="0.2">
      <c r="A51" s="1315" t="s">
        <v>1039</v>
      </c>
      <c r="B51" s="1315" t="s">
        <v>1046</v>
      </c>
      <c r="C51" s="619" t="s">
        <v>666</v>
      </c>
      <c r="D51" s="602"/>
      <c r="E51" s="70"/>
    </row>
    <row r="52" spans="1:8" s="62" customFormat="1" ht="14.25" customHeight="1" x14ac:dyDescent="0.2">
      <c r="A52" s="1315" t="s">
        <v>1304</v>
      </c>
      <c r="B52" s="1315" t="s">
        <v>1053</v>
      </c>
      <c r="C52" s="619" t="s">
        <v>666</v>
      </c>
      <c r="D52" s="602"/>
      <c r="E52" s="70"/>
    </row>
    <row r="53" spans="1:8" s="62" customFormat="1" ht="14.25" customHeight="1" x14ac:dyDescent="0.2">
      <c r="A53" s="1315" t="s">
        <v>1040</v>
      </c>
      <c r="B53" s="1315" t="s">
        <v>1047</v>
      </c>
      <c r="C53" s="619" t="s">
        <v>666</v>
      </c>
      <c r="D53" s="602"/>
      <c r="E53" s="70"/>
    </row>
    <row r="54" spans="1:8" s="62" customFormat="1" ht="14.25" customHeight="1" x14ac:dyDescent="0.2">
      <c r="A54" s="1315" t="s">
        <v>1041</v>
      </c>
      <c r="B54" s="1315" t="s">
        <v>1048</v>
      </c>
      <c r="C54" s="619" t="s">
        <v>666</v>
      </c>
      <c r="D54" s="602"/>
      <c r="E54" s="70"/>
    </row>
    <row r="55" spans="1:8" s="62" customFormat="1" x14ac:dyDescent="0.15">
      <c r="A55" s="619" t="s">
        <v>1042</v>
      </c>
      <c r="B55" s="621" t="s">
        <v>1049</v>
      </c>
      <c r="C55" s="619" t="s">
        <v>666</v>
      </c>
      <c r="D55" s="602"/>
      <c r="E55" s="70"/>
    </row>
    <row r="56" spans="1:8" s="62" customFormat="1" x14ac:dyDescent="0.15">
      <c r="A56" s="619" t="s">
        <v>1043</v>
      </c>
      <c r="B56" s="621" t="s">
        <v>1050</v>
      </c>
      <c r="C56" s="619" t="s">
        <v>666</v>
      </c>
      <c r="D56" s="602"/>
      <c r="E56" s="70"/>
    </row>
    <row r="57" spans="1:8" s="62" customFormat="1" x14ac:dyDescent="0.15">
      <c r="A57" s="619" t="s">
        <v>1044</v>
      </c>
      <c r="B57" s="621" t="s">
        <v>1051</v>
      </c>
      <c r="C57" s="619" t="s">
        <v>666</v>
      </c>
      <c r="D57" s="602"/>
      <c r="E57" s="70"/>
    </row>
    <row r="58" spans="1:8" s="62" customFormat="1" x14ac:dyDescent="0.15">
      <c r="A58" s="619" t="s">
        <v>1045</v>
      </c>
      <c r="B58" s="621" t="s">
        <v>1052</v>
      </c>
      <c r="C58" s="619" t="s">
        <v>666</v>
      </c>
      <c r="D58" s="602"/>
      <c r="E58" s="70"/>
    </row>
    <row r="59" spans="1:8" s="62" customFormat="1" x14ac:dyDescent="0.15">
      <c r="A59" s="1316" t="s">
        <v>1054</v>
      </c>
      <c r="B59" s="621" t="s">
        <v>1055</v>
      </c>
      <c r="C59" s="619" t="s">
        <v>666</v>
      </c>
      <c r="D59" s="602"/>
      <c r="E59" s="70"/>
    </row>
    <row r="60" spans="1:8" s="62" customFormat="1" x14ac:dyDescent="0.15">
      <c r="A60" s="635"/>
      <c r="B60" s="77"/>
      <c r="C60" s="31"/>
      <c r="D60" s="602"/>
      <c r="E60" s="70"/>
    </row>
    <row r="61" spans="1:8" s="9" customFormat="1" x14ac:dyDescent="0.2">
      <c r="A61" s="1291"/>
      <c r="B61" s="570"/>
      <c r="C61" s="1291"/>
      <c r="D61" s="494"/>
      <c r="E61" s="495"/>
    </row>
    <row r="62" spans="1:8" s="12" customFormat="1" ht="28.5" customHeight="1" thickBot="1" x14ac:dyDescent="0.25">
      <c r="A62" s="1571" t="s">
        <v>420</v>
      </c>
      <c r="B62" s="1571"/>
      <c r="C62" s="1571"/>
      <c r="D62" s="1571"/>
      <c r="E62" s="1571"/>
      <c r="F62" s="72"/>
      <c r="G62" s="72"/>
    </row>
    <row r="63" spans="1:8" s="7" customFormat="1" ht="13.5" thickBot="1" x14ac:dyDescent="0.25">
      <c r="A63" s="3" t="s">
        <v>406</v>
      </c>
      <c r="B63" s="409" t="s">
        <v>342</v>
      </c>
      <c r="C63" s="61"/>
      <c r="D63" s="61"/>
      <c r="F63" s="129"/>
      <c r="G63" s="129"/>
      <c r="H63" s="129"/>
    </row>
    <row r="64" spans="1:8" s="9" customFormat="1" x14ac:dyDescent="0.2">
      <c r="A64" s="66"/>
      <c r="B64" s="64"/>
      <c r="C64" s="128"/>
      <c r="D64" s="94"/>
      <c r="F64" s="129"/>
      <c r="G64" s="129"/>
      <c r="H64" s="129"/>
    </row>
    <row r="65" spans="1:8" s="9" customFormat="1" x14ac:dyDescent="0.2">
      <c r="A65" s="66"/>
      <c r="B65" s="64"/>
      <c r="C65" s="128"/>
      <c r="D65" s="94"/>
      <c r="F65" s="129"/>
      <c r="G65" s="129"/>
      <c r="H65" s="129"/>
    </row>
    <row r="66" spans="1:8" s="9" customFormat="1" x14ac:dyDescent="0.2">
      <c r="A66" s="10"/>
      <c r="B66" s="358"/>
      <c r="C66" s="10"/>
      <c r="D66" s="10"/>
      <c r="E66" s="11"/>
    </row>
    <row r="67" spans="1:8" s="7" customFormat="1" ht="12.75" customHeight="1" x14ac:dyDescent="0.2">
      <c r="A67" s="1573" t="s">
        <v>68</v>
      </c>
      <c r="B67" s="1573"/>
      <c r="C67" s="1573"/>
      <c r="D67" s="1573"/>
      <c r="E67" s="71"/>
      <c r="F67" s="72"/>
      <c r="G67" s="72"/>
    </row>
    <row r="68" spans="1:8" x14ac:dyDescent="0.2">
      <c r="A68" s="13"/>
      <c r="B68" s="351"/>
      <c r="C68" s="13"/>
      <c r="D68" s="13"/>
      <c r="E68" s="13"/>
    </row>
    <row r="69" spans="1:8" x14ac:dyDescent="0.2">
      <c r="A69" s="13"/>
      <c r="B69" s="351"/>
      <c r="C69" s="13"/>
      <c r="D69" s="13"/>
      <c r="E69" s="13"/>
      <c r="F69" s="115"/>
      <c r="G69" s="114"/>
    </row>
    <row r="70" spans="1:8" s="14" customFormat="1" ht="31.5" customHeight="1" x14ac:dyDescent="0.2">
      <c r="A70" s="1599" t="s">
        <v>535</v>
      </c>
      <c r="B70" s="1599"/>
      <c r="C70" s="1599"/>
      <c r="D70" s="1599"/>
      <c r="E70" s="170"/>
    </row>
    <row r="71" spans="1:8" ht="24" customHeight="1" x14ac:dyDescent="0.2">
      <c r="A71" s="1598" t="s">
        <v>536</v>
      </c>
      <c r="B71" s="1598"/>
      <c r="C71" s="467"/>
      <c r="D71" s="468"/>
      <c r="E71" s="7"/>
      <c r="F71" s="72"/>
      <c r="G71" s="72"/>
    </row>
    <row r="72" spans="1:8" ht="38.25" customHeight="1" x14ac:dyDescent="0.2">
      <c r="A72" s="1597" t="s">
        <v>3593</v>
      </c>
      <c r="B72" s="1597"/>
      <c r="C72" s="1597"/>
      <c r="D72" s="1597"/>
      <c r="E72" s="24"/>
      <c r="F72" s="16"/>
    </row>
    <row r="73" spans="1:8" s="359" customFormat="1" ht="22.5" customHeight="1" x14ac:dyDescent="0.2">
      <c r="A73" s="315" t="s">
        <v>545</v>
      </c>
      <c r="B73" s="316" t="s">
        <v>120</v>
      </c>
      <c r="C73" s="315" t="s">
        <v>344</v>
      </c>
      <c r="D73" s="558" t="s">
        <v>135</v>
      </c>
      <c r="E73" s="61"/>
      <c r="F73" s="61"/>
      <c r="G73" s="61"/>
    </row>
    <row r="74" spans="1:8" s="423" customFormat="1" ht="33.75" x14ac:dyDescent="0.2">
      <c r="A74" s="1317" t="s">
        <v>3765</v>
      </c>
      <c r="B74" s="1317" t="s">
        <v>1808</v>
      </c>
      <c r="C74" s="1297" t="s">
        <v>1811</v>
      </c>
      <c r="D74" s="1298" t="s">
        <v>470</v>
      </c>
    </row>
    <row r="75" spans="1:8" s="423" customFormat="1" ht="33.75" x14ac:dyDescent="0.2">
      <c r="A75" s="1317" t="s">
        <v>3766</v>
      </c>
      <c r="B75" s="1317" t="s">
        <v>3594</v>
      </c>
      <c r="C75" s="1297" t="s">
        <v>1643</v>
      </c>
      <c r="D75" s="1298" t="s">
        <v>470</v>
      </c>
    </row>
    <row r="76" spans="1:8" s="423" customFormat="1" ht="33.75" x14ac:dyDescent="0.2">
      <c r="A76" s="1317" t="s">
        <v>3767</v>
      </c>
      <c r="B76" s="1317" t="s">
        <v>3595</v>
      </c>
      <c r="C76" s="1298" t="s">
        <v>1644</v>
      </c>
      <c r="D76" s="1298" t="s">
        <v>470</v>
      </c>
    </row>
    <row r="77" spans="1:8" s="423" customFormat="1" ht="33.75" x14ac:dyDescent="0.2">
      <c r="A77" s="1317" t="s">
        <v>3768</v>
      </c>
      <c r="B77" s="1317" t="s">
        <v>3607</v>
      </c>
      <c r="C77" s="1297" t="s">
        <v>1811</v>
      </c>
      <c r="D77" s="1298" t="s">
        <v>477</v>
      </c>
    </row>
    <row r="78" spans="1:8" s="423" customFormat="1" ht="22.5" x14ac:dyDescent="0.2">
      <c r="A78" s="1317" t="s">
        <v>3769</v>
      </c>
      <c r="B78" s="1317" t="s">
        <v>3608</v>
      </c>
      <c r="C78" s="1297" t="s">
        <v>1643</v>
      </c>
      <c r="D78" s="1298" t="s">
        <v>477</v>
      </c>
    </row>
    <row r="79" spans="1:8" s="423" customFormat="1" ht="22.5" x14ac:dyDescent="0.2">
      <c r="A79" s="1317" t="s">
        <v>3770</v>
      </c>
      <c r="B79" s="1317" t="s">
        <v>3609</v>
      </c>
      <c r="C79" s="1298" t="s">
        <v>1644</v>
      </c>
      <c r="D79" s="1298" t="s">
        <v>477</v>
      </c>
    </row>
    <row r="80" spans="1:8" s="423" customFormat="1" ht="22.5" x14ac:dyDescent="0.2">
      <c r="A80" s="1317" t="s">
        <v>3771</v>
      </c>
      <c r="B80" s="1317" t="s">
        <v>3610</v>
      </c>
      <c r="C80" s="1298" t="s">
        <v>1644</v>
      </c>
      <c r="D80" s="1298" t="s">
        <v>477</v>
      </c>
    </row>
    <row r="81" spans="1:4" s="423" customFormat="1" ht="22.5" x14ac:dyDescent="0.2">
      <c r="A81" s="1317" t="s">
        <v>3767</v>
      </c>
      <c r="B81" s="1317" t="s">
        <v>3611</v>
      </c>
      <c r="C81" s="1298" t="s">
        <v>1644</v>
      </c>
      <c r="D81" s="1298" t="s">
        <v>477</v>
      </c>
    </row>
    <row r="82" spans="1:4" s="423" customFormat="1" ht="22.5" x14ac:dyDescent="0.2">
      <c r="A82" s="1317" t="s">
        <v>3767</v>
      </c>
      <c r="B82" s="1317" t="s">
        <v>3611</v>
      </c>
      <c r="C82" s="1298" t="s">
        <v>1644</v>
      </c>
      <c r="D82" s="1298" t="s">
        <v>477</v>
      </c>
    </row>
    <row r="83" spans="1:4" s="423" customFormat="1" ht="22.5" x14ac:dyDescent="0.2">
      <c r="A83" s="1317" t="s">
        <v>3772</v>
      </c>
      <c r="B83" s="1317" t="s">
        <v>3612</v>
      </c>
      <c r="C83" s="1297" t="s">
        <v>1811</v>
      </c>
      <c r="D83" s="1298" t="s">
        <v>477</v>
      </c>
    </row>
    <row r="84" spans="1:4" s="423" customFormat="1" ht="22.5" x14ac:dyDescent="0.2">
      <c r="A84" s="1317" t="s">
        <v>3770</v>
      </c>
      <c r="B84" s="1317" t="s">
        <v>3613</v>
      </c>
      <c r="C84" s="1298" t="s">
        <v>1644</v>
      </c>
      <c r="D84" s="1298" t="s">
        <v>477</v>
      </c>
    </row>
    <row r="85" spans="1:4" s="423" customFormat="1" ht="22.5" x14ac:dyDescent="0.2">
      <c r="A85" s="1317" t="s">
        <v>3770</v>
      </c>
      <c r="B85" s="1317" t="s">
        <v>3614</v>
      </c>
      <c r="C85" s="1298" t="s">
        <v>1644</v>
      </c>
      <c r="D85" s="1298" t="s">
        <v>477</v>
      </c>
    </row>
    <row r="86" spans="1:4" s="423" customFormat="1" ht="22.5" x14ac:dyDescent="0.2">
      <c r="A86" s="1317" t="s">
        <v>3770</v>
      </c>
      <c r="B86" s="1317" t="s">
        <v>3615</v>
      </c>
      <c r="C86" s="1298" t="s">
        <v>1644</v>
      </c>
      <c r="D86" s="1298" t="s">
        <v>477</v>
      </c>
    </row>
    <row r="87" spans="1:4" s="423" customFormat="1" ht="22.5" x14ac:dyDescent="0.2">
      <c r="A87" s="1317" t="s">
        <v>3773</v>
      </c>
      <c r="B87" s="1317" t="s">
        <v>3616</v>
      </c>
      <c r="C87" s="1298" t="s">
        <v>1643</v>
      </c>
      <c r="D87" s="1298" t="s">
        <v>477</v>
      </c>
    </row>
    <row r="88" spans="1:4" s="423" customFormat="1" ht="22.5" x14ac:dyDescent="0.2">
      <c r="A88" s="1317" t="s">
        <v>3770</v>
      </c>
      <c r="B88" s="1317" t="s">
        <v>3613</v>
      </c>
      <c r="C88" s="1298" t="s">
        <v>1644</v>
      </c>
      <c r="D88" s="1298" t="s">
        <v>477</v>
      </c>
    </row>
    <row r="89" spans="1:4" s="423" customFormat="1" ht="22.5" x14ac:dyDescent="0.2">
      <c r="A89" s="1317" t="s">
        <v>3774</v>
      </c>
      <c r="B89" s="1317" t="s">
        <v>3617</v>
      </c>
      <c r="C89" s="1297" t="s">
        <v>1811</v>
      </c>
      <c r="D89" s="1298" t="s">
        <v>477</v>
      </c>
    </row>
    <row r="90" spans="1:4" s="423" customFormat="1" ht="22.5" x14ac:dyDescent="0.2">
      <c r="A90" s="1317" t="s">
        <v>3767</v>
      </c>
      <c r="B90" s="1317" t="s">
        <v>3618</v>
      </c>
      <c r="C90" s="1298" t="s">
        <v>1644</v>
      </c>
      <c r="D90" s="1298" t="s">
        <v>477</v>
      </c>
    </row>
    <row r="91" spans="1:4" s="423" customFormat="1" ht="22.5" x14ac:dyDescent="0.2">
      <c r="A91" s="1317" t="s">
        <v>3775</v>
      </c>
      <c r="B91" s="1317" t="s">
        <v>3619</v>
      </c>
      <c r="C91" s="1298" t="s">
        <v>1810</v>
      </c>
      <c r="D91" s="1298" t="s">
        <v>477</v>
      </c>
    </row>
    <row r="92" spans="1:4" s="423" customFormat="1" ht="11.25" x14ac:dyDescent="0.2">
      <c r="A92" s="1317" t="s">
        <v>3776</v>
      </c>
      <c r="B92" s="1317" t="s">
        <v>3620</v>
      </c>
      <c r="C92" s="1298" t="s">
        <v>1641</v>
      </c>
      <c r="D92" s="1298" t="s">
        <v>477</v>
      </c>
    </row>
    <row r="93" spans="1:4" s="423" customFormat="1" ht="11.25" x14ac:dyDescent="0.2">
      <c r="A93" s="1317" t="s">
        <v>3777</v>
      </c>
      <c r="B93" s="1317" t="s">
        <v>3621</v>
      </c>
      <c r="C93" s="1298" t="s">
        <v>1644</v>
      </c>
      <c r="D93" s="1298" t="s">
        <v>477</v>
      </c>
    </row>
    <row r="94" spans="1:4" s="423" customFormat="1" ht="11.25" x14ac:dyDescent="0.2">
      <c r="A94" s="1317" t="s">
        <v>3778</v>
      </c>
      <c r="B94" s="1317" t="s">
        <v>3622</v>
      </c>
      <c r="C94" s="1298" t="s">
        <v>1644</v>
      </c>
      <c r="D94" s="1298" t="s">
        <v>477</v>
      </c>
    </row>
    <row r="95" spans="1:4" s="423" customFormat="1" ht="11.25" x14ac:dyDescent="0.2">
      <c r="A95" s="1317" t="s">
        <v>3777</v>
      </c>
      <c r="B95" s="1317" t="s">
        <v>3621</v>
      </c>
      <c r="C95" s="1298" t="s">
        <v>1644</v>
      </c>
      <c r="D95" s="1298" t="s">
        <v>477</v>
      </c>
    </row>
    <row r="96" spans="1:4" s="423" customFormat="1" ht="11.25" x14ac:dyDescent="0.2">
      <c r="A96" s="1317" t="s">
        <v>3784</v>
      </c>
      <c r="B96" s="1317" t="s">
        <v>3623</v>
      </c>
      <c r="C96" s="1298" t="s">
        <v>1644</v>
      </c>
      <c r="D96" s="1298" t="s">
        <v>477</v>
      </c>
    </row>
    <row r="97" spans="1:4" s="423" customFormat="1" ht="22.5" x14ac:dyDescent="0.2">
      <c r="A97" s="1317" t="s">
        <v>3767</v>
      </c>
      <c r="B97" s="1317" t="s">
        <v>3624</v>
      </c>
      <c r="C97" s="1298" t="s">
        <v>1644</v>
      </c>
      <c r="D97" s="1298" t="s">
        <v>477</v>
      </c>
    </row>
    <row r="98" spans="1:4" s="423" customFormat="1" ht="11.25" x14ac:dyDescent="0.2">
      <c r="A98" s="1317" t="s">
        <v>3778</v>
      </c>
      <c r="B98" s="1317" t="s">
        <v>3622</v>
      </c>
      <c r="C98" s="1298" t="s">
        <v>1644</v>
      </c>
      <c r="D98" s="1298" t="s">
        <v>477</v>
      </c>
    </row>
    <row r="99" spans="1:4" s="423" customFormat="1" ht="22.5" x14ac:dyDescent="0.2">
      <c r="A99" s="1317" t="s">
        <v>3783</v>
      </c>
      <c r="B99" s="1317" t="s">
        <v>3617</v>
      </c>
      <c r="C99" s="1298" t="s">
        <v>1644</v>
      </c>
      <c r="D99" s="1298" t="s">
        <v>477</v>
      </c>
    </row>
    <row r="100" spans="1:4" s="423" customFormat="1" ht="22.5" x14ac:dyDescent="0.2">
      <c r="A100" s="1317" t="s">
        <v>3770</v>
      </c>
      <c r="B100" s="1317" t="s">
        <v>3625</v>
      </c>
      <c r="C100" s="1298" t="s">
        <v>1644</v>
      </c>
      <c r="D100" s="1298" t="s">
        <v>477</v>
      </c>
    </row>
    <row r="101" spans="1:4" s="423" customFormat="1" ht="33.75" x14ac:dyDescent="0.2">
      <c r="A101" s="1317" t="s">
        <v>3782</v>
      </c>
      <c r="B101" s="1317" t="s">
        <v>3626</v>
      </c>
      <c r="C101" s="1298" t="s">
        <v>1644</v>
      </c>
      <c r="D101" s="1298" t="s">
        <v>477</v>
      </c>
    </row>
    <row r="102" spans="1:4" s="423" customFormat="1" ht="67.5" x14ac:dyDescent="0.2">
      <c r="A102" s="1317" t="s">
        <v>3779</v>
      </c>
      <c r="B102" s="1317" t="s">
        <v>3627</v>
      </c>
      <c r="C102" s="1298" t="s">
        <v>1810</v>
      </c>
      <c r="D102" s="1298" t="s">
        <v>479</v>
      </c>
    </row>
    <row r="103" spans="1:4" s="423" customFormat="1" ht="22.5" x14ac:dyDescent="0.2">
      <c r="A103" s="1317" t="s">
        <v>3781</v>
      </c>
      <c r="B103" s="1317" t="s">
        <v>3628</v>
      </c>
      <c r="C103" s="1298" t="s">
        <v>1642</v>
      </c>
      <c r="D103" s="1298" t="s">
        <v>479</v>
      </c>
    </row>
    <row r="104" spans="1:4" s="423" customFormat="1" ht="33.75" x14ac:dyDescent="0.2">
      <c r="A104" s="1317" t="s">
        <v>3780</v>
      </c>
      <c r="B104" s="1317" t="s">
        <v>3629</v>
      </c>
      <c r="C104" s="1298" t="s">
        <v>1642</v>
      </c>
      <c r="D104" s="1298" t="s">
        <v>479</v>
      </c>
    </row>
    <row r="105" spans="1:4" s="423" customFormat="1" ht="56.25" x14ac:dyDescent="0.2">
      <c r="A105" s="1317" t="s">
        <v>3779</v>
      </c>
      <c r="B105" s="1317" t="s">
        <v>3630</v>
      </c>
      <c r="C105" s="1298" t="s">
        <v>1643</v>
      </c>
      <c r="D105" s="1298" t="s">
        <v>479</v>
      </c>
    </row>
    <row r="106" spans="1:4" s="423" customFormat="1" ht="33.75" x14ac:dyDescent="0.2">
      <c r="A106" s="1317" t="s">
        <v>3785</v>
      </c>
      <c r="B106" s="1317" t="s">
        <v>3631</v>
      </c>
      <c r="C106" s="1298" t="s">
        <v>1642</v>
      </c>
      <c r="D106" s="1298" t="s">
        <v>479</v>
      </c>
    </row>
    <row r="107" spans="1:4" s="423" customFormat="1" ht="45" x14ac:dyDescent="0.2">
      <c r="A107" s="1317" t="s">
        <v>3789</v>
      </c>
      <c r="B107" s="1317" t="s">
        <v>3632</v>
      </c>
      <c r="C107" s="1298" t="s">
        <v>1644</v>
      </c>
      <c r="D107" s="1298" t="s">
        <v>479</v>
      </c>
    </row>
    <row r="108" spans="1:4" s="423" customFormat="1" ht="33.75" x14ac:dyDescent="0.2">
      <c r="A108" s="1317" t="s">
        <v>3788</v>
      </c>
      <c r="B108" s="1317" t="s">
        <v>3633</v>
      </c>
      <c r="C108" s="1298" t="s">
        <v>1644</v>
      </c>
      <c r="D108" s="1298" t="s">
        <v>479</v>
      </c>
    </row>
    <row r="109" spans="1:4" s="423" customFormat="1" ht="33.75" x14ac:dyDescent="0.2">
      <c r="A109" s="1317" t="s">
        <v>3787</v>
      </c>
      <c r="B109" s="1317" t="s">
        <v>3634</v>
      </c>
      <c r="C109" s="1298" t="s">
        <v>1644</v>
      </c>
      <c r="D109" s="1298" t="s">
        <v>479</v>
      </c>
    </row>
    <row r="110" spans="1:4" s="423" customFormat="1" ht="45" x14ac:dyDescent="0.2">
      <c r="A110" s="1317" t="s">
        <v>3786</v>
      </c>
      <c r="B110" s="1317" t="s">
        <v>3635</v>
      </c>
      <c r="C110" s="1298" t="s">
        <v>1643</v>
      </c>
      <c r="D110" s="1298" t="s">
        <v>479</v>
      </c>
    </row>
    <row r="111" spans="1:4" s="423" customFormat="1" ht="45" x14ac:dyDescent="0.2">
      <c r="A111" s="1317" t="s">
        <v>3805</v>
      </c>
      <c r="B111" s="1317" t="s">
        <v>3636</v>
      </c>
      <c r="C111" s="1298" t="s">
        <v>1643</v>
      </c>
      <c r="D111" s="1298" t="s">
        <v>479</v>
      </c>
    </row>
    <row r="112" spans="1:4" s="423" customFormat="1" ht="45" x14ac:dyDescent="0.2">
      <c r="A112" s="1317" t="s">
        <v>3806</v>
      </c>
      <c r="B112" s="1317" t="s">
        <v>3637</v>
      </c>
      <c r="C112" s="1298" t="s">
        <v>1643</v>
      </c>
      <c r="D112" s="1298" t="s">
        <v>479</v>
      </c>
    </row>
    <row r="113" spans="1:4" s="423" customFormat="1" ht="22.5" x14ac:dyDescent="0.2">
      <c r="A113" s="1317" t="s">
        <v>3804</v>
      </c>
      <c r="B113" s="1317" t="s">
        <v>3638</v>
      </c>
      <c r="C113" s="1298" t="s">
        <v>1644</v>
      </c>
      <c r="D113" s="1298" t="s">
        <v>479</v>
      </c>
    </row>
    <row r="114" spans="1:4" s="423" customFormat="1" ht="45" x14ac:dyDescent="0.2">
      <c r="A114" s="1317" t="s">
        <v>3803</v>
      </c>
      <c r="B114" s="1317" t="s">
        <v>3639</v>
      </c>
      <c r="C114" s="1298" t="s">
        <v>1644</v>
      </c>
      <c r="D114" s="1298" t="s">
        <v>479</v>
      </c>
    </row>
    <row r="115" spans="1:4" s="423" customFormat="1" ht="22.5" x14ac:dyDescent="0.2">
      <c r="A115" s="1317" t="s">
        <v>3802</v>
      </c>
      <c r="B115" s="1317" t="s">
        <v>3640</v>
      </c>
      <c r="C115" s="1298" t="s">
        <v>1644</v>
      </c>
      <c r="D115" s="1298" t="s">
        <v>479</v>
      </c>
    </row>
    <row r="116" spans="1:4" s="423" customFormat="1" ht="22.5" x14ac:dyDescent="0.2">
      <c r="A116" s="1317" t="s">
        <v>3801</v>
      </c>
      <c r="B116" s="1317" t="s">
        <v>3641</v>
      </c>
      <c r="C116" s="1298" t="s">
        <v>1644</v>
      </c>
      <c r="D116" s="1298" t="s">
        <v>479</v>
      </c>
    </row>
    <row r="117" spans="1:4" s="423" customFormat="1" ht="45" x14ac:dyDescent="0.2">
      <c r="A117" s="1317" t="s">
        <v>3800</v>
      </c>
      <c r="B117" s="1317" t="s">
        <v>3642</v>
      </c>
      <c r="C117" s="1298" t="s">
        <v>1644</v>
      </c>
      <c r="D117" s="1298" t="s">
        <v>479</v>
      </c>
    </row>
    <row r="118" spans="1:4" s="423" customFormat="1" ht="33.75" x14ac:dyDescent="0.2">
      <c r="A118" s="1317" t="s">
        <v>3799</v>
      </c>
      <c r="B118" s="1317" t="s">
        <v>3643</v>
      </c>
      <c r="C118" s="1298" t="s">
        <v>1644</v>
      </c>
      <c r="D118" s="1298" t="s">
        <v>479</v>
      </c>
    </row>
    <row r="119" spans="1:4" s="423" customFormat="1" ht="11.25" x14ac:dyDescent="0.2">
      <c r="A119" s="1317" t="s">
        <v>3797</v>
      </c>
      <c r="B119" s="1317" t="s">
        <v>3644</v>
      </c>
      <c r="C119" s="1298" t="s">
        <v>1643</v>
      </c>
      <c r="D119" s="1298" t="s">
        <v>480</v>
      </c>
    </row>
    <row r="120" spans="1:4" s="423" customFormat="1" ht="22.5" x14ac:dyDescent="0.2">
      <c r="A120" s="1317" t="s">
        <v>3796</v>
      </c>
      <c r="B120" s="1317" t="s">
        <v>3645</v>
      </c>
      <c r="C120" s="1298" t="s">
        <v>1643</v>
      </c>
      <c r="D120" s="1298" t="s">
        <v>480</v>
      </c>
    </row>
    <row r="121" spans="1:4" s="423" customFormat="1" ht="22.5" x14ac:dyDescent="0.2">
      <c r="A121" s="1317" t="s">
        <v>3798</v>
      </c>
      <c r="B121" s="1317" t="s">
        <v>3646</v>
      </c>
      <c r="C121" s="1298" t="s">
        <v>1642</v>
      </c>
      <c r="D121" s="1298" t="s">
        <v>480</v>
      </c>
    </row>
    <row r="122" spans="1:4" s="423" customFormat="1" ht="22.5" x14ac:dyDescent="0.2">
      <c r="A122" s="1317" t="s">
        <v>3794</v>
      </c>
      <c r="B122" s="1317" t="s">
        <v>3647</v>
      </c>
      <c r="C122" s="1298" t="s">
        <v>1643</v>
      </c>
      <c r="D122" s="1298" t="s">
        <v>480</v>
      </c>
    </row>
    <row r="123" spans="1:4" s="423" customFormat="1" ht="11.25" x14ac:dyDescent="0.2">
      <c r="A123" s="1317" t="s">
        <v>3795</v>
      </c>
      <c r="B123" s="1317" t="s">
        <v>3648</v>
      </c>
      <c r="C123" s="1298" t="s">
        <v>1643</v>
      </c>
      <c r="D123" s="1298" t="s">
        <v>480</v>
      </c>
    </row>
    <row r="124" spans="1:4" s="423" customFormat="1" ht="22.5" x14ac:dyDescent="0.2">
      <c r="A124" s="1317" t="s">
        <v>3793</v>
      </c>
      <c r="B124" s="1317" t="s">
        <v>3649</v>
      </c>
      <c r="C124" s="1298" t="s">
        <v>1643</v>
      </c>
      <c r="D124" s="1298" t="s">
        <v>480</v>
      </c>
    </row>
    <row r="125" spans="1:4" s="423" customFormat="1" ht="11.25" x14ac:dyDescent="0.2">
      <c r="A125" s="1317" t="s">
        <v>3792</v>
      </c>
      <c r="B125" s="1317" t="s">
        <v>3650</v>
      </c>
      <c r="C125" s="1298" t="s">
        <v>1643</v>
      </c>
      <c r="D125" s="1298" t="s">
        <v>480</v>
      </c>
    </row>
    <row r="126" spans="1:4" s="423" customFormat="1" ht="11.25" x14ac:dyDescent="0.2">
      <c r="A126" s="1317" t="s">
        <v>3791</v>
      </c>
      <c r="B126" s="1317" t="s">
        <v>3651</v>
      </c>
      <c r="C126" s="1298" t="s">
        <v>1643</v>
      </c>
      <c r="D126" s="1298" t="s">
        <v>480</v>
      </c>
    </row>
    <row r="127" spans="1:4" s="423" customFormat="1" ht="11.25" x14ac:dyDescent="0.2">
      <c r="A127" s="1317" t="s">
        <v>3790</v>
      </c>
      <c r="B127" s="1317" t="s">
        <v>3652</v>
      </c>
      <c r="C127" s="1298" t="s">
        <v>1810</v>
      </c>
      <c r="D127" s="1298" t="s">
        <v>480</v>
      </c>
    </row>
    <row r="128" spans="1:4" s="423" customFormat="1" ht="22.5" x14ac:dyDescent="0.2">
      <c r="A128" s="1317" t="s">
        <v>3814</v>
      </c>
      <c r="B128" s="1317" t="s">
        <v>3653</v>
      </c>
      <c r="C128" s="1298" t="s">
        <v>1644</v>
      </c>
      <c r="D128" s="1298" t="s">
        <v>480</v>
      </c>
    </row>
    <row r="129" spans="1:4" s="423" customFormat="1" ht="11.25" x14ac:dyDescent="0.2">
      <c r="A129" s="1317" t="s">
        <v>3815</v>
      </c>
      <c r="B129" s="1317" t="s">
        <v>3654</v>
      </c>
      <c r="C129" s="1298" t="s">
        <v>1644</v>
      </c>
      <c r="D129" s="1298" t="s">
        <v>480</v>
      </c>
    </row>
    <row r="130" spans="1:4" s="423" customFormat="1" ht="11.25" x14ac:dyDescent="0.2">
      <c r="A130" s="1317" t="s">
        <v>3148</v>
      </c>
      <c r="B130" s="1317" t="s">
        <v>3007</v>
      </c>
      <c r="C130" s="1298" t="s">
        <v>1642</v>
      </c>
      <c r="D130" s="1298" t="s">
        <v>3670</v>
      </c>
    </row>
    <row r="131" spans="1:4" s="423" customFormat="1" ht="22.5" x14ac:dyDescent="0.2">
      <c r="A131" s="1317" t="s">
        <v>3149</v>
      </c>
      <c r="B131" s="1317" t="s">
        <v>3008</v>
      </c>
      <c r="C131" s="1298" t="s">
        <v>1810</v>
      </c>
      <c r="D131" s="1298" t="s">
        <v>3670</v>
      </c>
    </row>
    <row r="132" spans="1:4" s="423" customFormat="1" ht="11.25" x14ac:dyDescent="0.2">
      <c r="A132" s="1317" t="s">
        <v>3152</v>
      </c>
      <c r="B132" s="1317" t="s">
        <v>3010</v>
      </c>
      <c r="C132" s="1298" t="s">
        <v>1644</v>
      </c>
      <c r="D132" s="1298" t="s">
        <v>3670</v>
      </c>
    </row>
    <row r="133" spans="1:4" s="423" customFormat="1" ht="22.5" x14ac:dyDescent="0.2">
      <c r="A133" s="1317" t="s">
        <v>3151</v>
      </c>
      <c r="B133" s="1317" t="s">
        <v>1809</v>
      </c>
      <c r="C133" s="1298" t="s">
        <v>1810</v>
      </c>
      <c r="D133" s="1298" t="s">
        <v>3670</v>
      </c>
    </row>
    <row r="134" spans="1:4" s="423" customFormat="1" ht="22.5" x14ac:dyDescent="0.2">
      <c r="A134" s="1317" t="s">
        <v>3812</v>
      </c>
      <c r="B134" s="1317" t="s">
        <v>3655</v>
      </c>
      <c r="C134" s="1298" t="s">
        <v>1644</v>
      </c>
      <c r="D134" s="1298" t="s">
        <v>3670</v>
      </c>
    </row>
    <row r="135" spans="1:4" s="423" customFormat="1" ht="11.25" x14ac:dyDescent="0.2">
      <c r="A135" s="1317" t="s">
        <v>3813</v>
      </c>
      <c r="B135" s="1317" t="s">
        <v>3656</v>
      </c>
      <c r="C135" s="1298" t="s">
        <v>1644</v>
      </c>
      <c r="D135" s="1298" t="s">
        <v>3670</v>
      </c>
    </row>
    <row r="136" spans="1:4" s="423" customFormat="1" ht="11.25" x14ac:dyDescent="0.2">
      <c r="A136" s="1317" t="s">
        <v>3811</v>
      </c>
      <c r="B136" s="1317" t="s">
        <v>3657</v>
      </c>
      <c r="C136" s="1298" t="s">
        <v>1644</v>
      </c>
      <c r="D136" s="1298" t="s">
        <v>3670</v>
      </c>
    </row>
    <row r="137" spans="1:4" s="423" customFormat="1" ht="11.25" x14ac:dyDescent="0.2">
      <c r="A137" s="1317" t="s">
        <v>3810</v>
      </c>
      <c r="B137" s="1317" t="s">
        <v>3658</v>
      </c>
      <c r="C137" s="1298" t="s">
        <v>1644</v>
      </c>
      <c r="D137" s="1298" t="s">
        <v>3670</v>
      </c>
    </row>
    <row r="138" spans="1:4" s="423" customFormat="1" ht="11.25" x14ac:dyDescent="0.2">
      <c r="A138" s="1317" t="s">
        <v>3809</v>
      </c>
      <c r="B138" s="1317" t="s">
        <v>3659</v>
      </c>
      <c r="C138" s="1298" t="s">
        <v>1644</v>
      </c>
      <c r="D138" s="1298" t="s">
        <v>3670</v>
      </c>
    </row>
    <row r="139" spans="1:4" s="423" customFormat="1" ht="11.25" x14ac:dyDescent="0.2">
      <c r="A139" s="1317" t="s">
        <v>3808</v>
      </c>
      <c r="B139" s="1317" t="s">
        <v>3660</v>
      </c>
      <c r="C139" s="1298" t="s">
        <v>1644</v>
      </c>
      <c r="D139" s="1298" t="s">
        <v>3670</v>
      </c>
    </row>
    <row r="140" spans="1:4" s="423" customFormat="1" ht="22.5" x14ac:dyDescent="0.2">
      <c r="A140" s="1317" t="s">
        <v>3807</v>
      </c>
      <c r="B140" s="1317" t="s">
        <v>3661</v>
      </c>
      <c r="C140" s="1298" t="s">
        <v>1644</v>
      </c>
      <c r="D140" s="1298" t="s">
        <v>3670</v>
      </c>
    </row>
    <row r="141" spans="1:4" s="423" customFormat="1" ht="22.5" x14ac:dyDescent="0.2">
      <c r="A141" s="1317" t="s">
        <v>3824</v>
      </c>
      <c r="B141" s="1317" t="s">
        <v>3662</v>
      </c>
      <c r="C141" s="1298" t="s">
        <v>1644</v>
      </c>
      <c r="D141" s="1298" t="s">
        <v>3670</v>
      </c>
    </row>
    <row r="142" spans="1:4" s="423" customFormat="1" ht="11.25" x14ac:dyDescent="0.2">
      <c r="A142" s="1317" t="s">
        <v>3822</v>
      </c>
      <c r="B142" s="1317" t="s">
        <v>3663</v>
      </c>
      <c r="C142" s="1298" t="s">
        <v>1644</v>
      </c>
      <c r="D142" s="1298" t="s">
        <v>3670</v>
      </c>
    </row>
    <row r="143" spans="1:4" s="423" customFormat="1" ht="22.5" x14ac:dyDescent="0.2">
      <c r="A143" s="1317" t="s">
        <v>3823</v>
      </c>
      <c r="B143" s="1317" t="s">
        <v>3664</v>
      </c>
      <c r="C143" s="1298" t="s">
        <v>1644</v>
      </c>
      <c r="D143" s="1298" t="s">
        <v>3670</v>
      </c>
    </row>
    <row r="144" spans="1:4" s="423" customFormat="1" ht="22.5" x14ac:dyDescent="0.2">
      <c r="A144" s="1317" t="s">
        <v>3822</v>
      </c>
      <c r="B144" s="1317" t="s">
        <v>3665</v>
      </c>
      <c r="C144" s="1298" t="s">
        <v>1644</v>
      </c>
      <c r="D144" s="1298" t="s">
        <v>3670</v>
      </c>
    </row>
    <row r="145" spans="1:4" s="423" customFormat="1" ht="22.5" x14ac:dyDescent="0.2">
      <c r="A145" s="1317" t="s">
        <v>3821</v>
      </c>
      <c r="B145" s="1317" t="s">
        <v>3666</v>
      </c>
      <c r="C145" s="1298" t="s">
        <v>1644</v>
      </c>
      <c r="D145" s="1298" t="s">
        <v>3670</v>
      </c>
    </row>
    <row r="146" spans="1:4" s="423" customFormat="1" ht="11.25" x14ac:dyDescent="0.2">
      <c r="A146" s="1317" t="s">
        <v>3820</v>
      </c>
      <c r="B146" s="1317" t="s">
        <v>3667</v>
      </c>
      <c r="C146" s="1298" t="s">
        <v>1644</v>
      </c>
      <c r="D146" s="1298" t="s">
        <v>3670</v>
      </c>
    </row>
    <row r="147" spans="1:4" s="423" customFormat="1" ht="11.25" x14ac:dyDescent="0.2">
      <c r="A147" s="1317" t="s">
        <v>3819</v>
      </c>
      <c r="B147" s="1317" t="s">
        <v>3668</v>
      </c>
      <c r="C147" s="1298" t="s">
        <v>1644</v>
      </c>
      <c r="D147" s="1298" t="s">
        <v>3670</v>
      </c>
    </row>
    <row r="148" spans="1:4" s="423" customFormat="1" ht="11.25" x14ac:dyDescent="0.2">
      <c r="A148" s="1317" t="s">
        <v>3818</v>
      </c>
      <c r="B148" s="1317" t="s">
        <v>3669</v>
      </c>
      <c r="C148" s="1298" t="s">
        <v>1644</v>
      </c>
      <c r="D148" s="1298" t="s">
        <v>3670</v>
      </c>
    </row>
    <row r="149" spans="1:4" s="423" customFormat="1" ht="11.25" x14ac:dyDescent="0.2">
      <c r="A149" s="1317" t="s">
        <v>3817</v>
      </c>
      <c r="B149" s="1317" t="s">
        <v>3671</v>
      </c>
      <c r="C149" s="1298" t="s">
        <v>1644</v>
      </c>
      <c r="D149" s="1298" t="s">
        <v>3670</v>
      </c>
    </row>
    <row r="150" spans="1:4" s="423" customFormat="1" ht="22.5" x14ac:dyDescent="0.2">
      <c r="A150" s="1317" t="s">
        <v>3816</v>
      </c>
      <c r="B150" s="1317" t="s">
        <v>3672</v>
      </c>
      <c r="C150" s="1298" t="s">
        <v>1644</v>
      </c>
      <c r="D150" s="1298" t="s">
        <v>3670</v>
      </c>
    </row>
    <row r="151" spans="1:4" s="423" customFormat="1" ht="11.25" x14ac:dyDescent="0.2">
      <c r="A151" s="1317" t="s">
        <v>3835</v>
      </c>
      <c r="B151" s="1317" t="s">
        <v>3673</v>
      </c>
      <c r="C151" s="1298" t="s">
        <v>1644</v>
      </c>
      <c r="D151" s="1298" t="s">
        <v>3670</v>
      </c>
    </row>
    <row r="152" spans="1:4" s="423" customFormat="1" ht="11.25" x14ac:dyDescent="0.2">
      <c r="A152" s="1317" t="s">
        <v>3836</v>
      </c>
      <c r="B152" s="1317" t="s">
        <v>3674</v>
      </c>
      <c r="C152" s="1298" t="s">
        <v>1644</v>
      </c>
      <c r="D152" s="1298" t="s">
        <v>3670</v>
      </c>
    </row>
    <row r="153" spans="1:4" s="423" customFormat="1" ht="22.5" x14ac:dyDescent="0.2">
      <c r="A153" s="1317" t="s">
        <v>3834</v>
      </c>
      <c r="B153" s="1317" t="s">
        <v>3675</v>
      </c>
      <c r="C153" s="1298" t="s">
        <v>1644</v>
      </c>
      <c r="D153" s="1298" t="s">
        <v>3670</v>
      </c>
    </row>
    <row r="154" spans="1:4" s="423" customFormat="1" ht="22.5" x14ac:dyDescent="0.2">
      <c r="A154" s="1317" t="s">
        <v>3829</v>
      </c>
      <c r="B154" s="1317" t="s">
        <v>3676</v>
      </c>
      <c r="C154" s="1298" t="s">
        <v>1644</v>
      </c>
      <c r="D154" s="1298" t="s">
        <v>3670</v>
      </c>
    </row>
    <row r="155" spans="1:4" s="423" customFormat="1" ht="11.25" x14ac:dyDescent="0.2">
      <c r="A155" s="1317" t="s">
        <v>3830</v>
      </c>
      <c r="B155" s="1317" t="s">
        <v>3677</v>
      </c>
      <c r="C155" s="1298" t="s">
        <v>1644</v>
      </c>
      <c r="D155" s="1298" t="s">
        <v>3670</v>
      </c>
    </row>
    <row r="156" spans="1:4" s="423" customFormat="1" ht="11.25" x14ac:dyDescent="0.2">
      <c r="A156" s="1317" t="s">
        <v>3831</v>
      </c>
      <c r="B156" s="1317" t="s">
        <v>3678</v>
      </c>
      <c r="C156" s="1298" t="s">
        <v>1644</v>
      </c>
      <c r="D156" s="1298" t="s">
        <v>3670</v>
      </c>
    </row>
    <row r="157" spans="1:4" s="423" customFormat="1" ht="11.25" x14ac:dyDescent="0.2">
      <c r="A157" s="1317" t="s">
        <v>3832</v>
      </c>
      <c r="B157" s="1317" t="s">
        <v>3679</v>
      </c>
      <c r="C157" s="1298" t="s">
        <v>1644</v>
      </c>
      <c r="D157" s="1298" t="s">
        <v>3670</v>
      </c>
    </row>
    <row r="158" spans="1:4" s="423" customFormat="1" ht="22.5" x14ac:dyDescent="0.2">
      <c r="A158" s="1317" t="s">
        <v>3828</v>
      </c>
      <c r="B158" s="1317" t="s">
        <v>3680</v>
      </c>
      <c r="C158" s="1298" t="s">
        <v>1644</v>
      </c>
      <c r="D158" s="1298" t="s">
        <v>3670</v>
      </c>
    </row>
    <row r="159" spans="1:4" s="423" customFormat="1" ht="11.25" x14ac:dyDescent="0.2">
      <c r="A159" s="1317" t="s">
        <v>3833</v>
      </c>
      <c r="B159" s="1317" t="s">
        <v>3681</v>
      </c>
      <c r="C159" s="1298" t="s">
        <v>1644</v>
      </c>
      <c r="D159" s="1298" t="s">
        <v>3670</v>
      </c>
    </row>
    <row r="160" spans="1:4" s="423" customFormat="1" ht="11.25" x14ac:dyDescent="0.2">
      <c r="A160" s="1317" t="s">
        <v>3827</v>
      </c>
      <c r="B160" s="1317" t="s">
        <v>3682</v>
      </c>
      <c r="C160" s="1298" t="s">
        <v>1644</v>
      </c>
      <c r="D160" s="1298" t="s">
        <v>3670</v>
      </c>
    </row>
    <row r="161" spans="1:4" s="423" customFormat="1" ht="11.25" x14ac:dyDescent="0.2">
      <c r="A161" s="1317" t="s">
        <v>3826</v>
      </c>
      <c r="B161" s="1317" t="s">
        <v>3683</v>
      </c>
      <c r="C161" s="1298" t="s">
        <v>1644</v>
      </c>
      <c r="D161" s="1298" t="s">
        <v>3670</v>
      </c>
    </row>
    <row r="162" spans="1:4" s="423" customFormat="1" ht="22.5" x14ac:dyDescent="0.2">
      <c r="A162" s="1317" t="s">
        <v>3822</v>
      </c>
      <c r="B162" s="1317" t="s">
        <v>3684</v>
      </c>
      <c r="C162" s="1298" t="s">
        <v>1644</v>
      </c>
      <c r="D162" s="1298" t="s">
        <v>3670</v>
      </c>
    </row>
    <row r="163" spans="1:4" s="423" customFormat="1" ht="11.25" x14ac:dyDescent="0.2">
      <c r="A163" s="1317" t="s">
        <v>3825</v>
      </c>
      <c r="B163" s="1317" t="s">
        <v>3685</v>
      </c>
      <c r="C163" s="1298" t="s">
        <v>1644</v>
      </c>
      <c r="D163" s="1298" t="s">
        <v>3670</v>
      </c>
    </row>
    <row r="164" spans="1:4" s="423" customFormat="1" ht="22.5" x14ac:dyDescent="0.2">
      <c r="A164" s="1317" t="s">
        <v>3878</v>
      </c>
      <c r="B164" s="1317" t="s">
        <v>3686</v>
      </c>
      <c r="C164" s="1298" t="s">
        <v>1643</v>
      </c>
      <c r="D164" s="1298" t="s">
        <v>481</v>
      </c>
    </row>
    <row r="165" spans="1:4" s="423" customFormat="1" ht="33.75" x14ac:dyDescent="0.2">
      <c r="A165" s="1317" t="s">
        <v>3877</v>
      </c>
      <c r="B165" s="1317" t="s">
        <v>3687</v>
      </c>
      <c r="C165" s="1298" t="s">
        <v>1643</v>
      </c>
      <c r="D165" s="1298" t="s">
        <v>481</v>
      </c>
    </row>
    <row r="166" spans="1:4" s="423" customFormat="1" ht="22.5" x14ac:dyDescent="0.2">
      <c r="A166" s="1317" t="s">
        <v>3876</v>
      </c>
      <c r="B166" s="1317" t="s">
        <v>3688</v>
      </c>
      <c r="C166" s="1298" t="s">
        <v>1643</v>
      </c>
      <c r="D166" s="1298" t="s">
        <v>481</v>
      </c>
    </row>
    <row r="167" spans="1:4" s="423" customFormat="1" ht="22.5" x14ac:dyDescent="0.2">
      <c r="A167" s="1317" t="s">
        <v>3875</v>
      </c>
      <c r="B167" s="1317" t="s">
        <v>3689</v>
      </c>
      <c r="C167" s="1298" t="s">
        <v>1643</v>
      </c>
      <c r="D167" s="1298" t="s">
        <v>481</v>
      </c>
    </row>
    <row r="168" spans="1:4" s="423" customFormat="1" ht="22.5" x14ac:dyDescent="0.2">
      <c r="A168" s="1317" t="s">
        <v>3874</v>
      </c>
      <c r="B168" s="1317" t="s">
        <v>3690</v>
      </c>
      <c r="C168" s="1298" t="s">
        <v>1810</v>
      </c>
      <c r="D168" s="1298" t="s">
        <v>481</v>
      </c>
    </row>
    <row r="169" spans="1:4" s="423" customFormat="1" ht="22.5" x14ac:dyDescent="0.2">
      <c r="A169" s="1317" t="s">
        <v>3873</v>
      </c>
      <c r="B169" s="1317" t="s">
        <v>3691</v>
      </c>
      <c r="C169" s="1298" t="s">
        <v>1643</v>
      </c>
      <c r="D169" s="1298" t="s">
        <v>481</v>
      </c>
    </row>
    <row r="170" spans="1:4" s="423" customFormat="1" ht="22.5" x14ac:dyDescent="0.2">
      <c r="A170" s="1317" t="s">
        <v>3872</v>
      </c>
      <c r="B170" s="1317" t="s">
        <v>3692</v>
      </c>
      <c r="C170" s="1298" t="s">
        <v>1643</v>
      </c>
      <c r="D170" s="1298" t="s">
        <v>481</v>
      </c>
    </row>
    <row r="171" spans="1:4" s="423" customFormat="1" ht="22.5" x14ac:dyDescent="0.2">
      <c r="A171" s="1317" t="s">
        <v>3871</v>
      </c>
      <c r="B171" s="1317" t="s">
        <v>3693</v>
      </c>
      <c r="C171" s="1298" t="s">
        <v>1644</v>
      </c>
      <c r="D171" s="1298" t="s">
        <v>481</v>
      </c>
    </row>
    <row r="172" spans="1:4" s="423" customFormat="1" ht="22.5" x14ac:dyDescent="0.2">
      <c r="A172" s="1317" t="s">
        <v>3870</v>
      </c>
      <c r="B172" s="1317" t="s">
        <v>3694</v>
      </c>
      <c r="C172" s="1298" t="s">
        <v>1644</v>
      </c>
      <c r="D172" s="1298" t="s">
        <v>481</v>
      </c>
    </row>
    <row r="173" spans="1:4" s="423" customFormat="1" ht="22.5" x14ac:dyDescent="0.2">
      <c r="A173" s="1317" t="s">
        <v>3869</v>
      </c>
      <c r="B173" s="1317" t="s">
        <v>3695</v>
      </c>
      <c r="C173" s="1298" t="s">
        <v>1644</v>
      </c>
      <c r="D173" s="1298" t="s">
        <v>481</v>
      </c>
    </row>
    <row r="174" spans="1:4" s="423" customFormat="1" ht="33.75" x14ac:dyDescent="0.2">
      <c r="A174" s="1317" t="s">
        <v>3868</v>
      </c>
      <c r="B174" s="1317" t="s">
        <v>3696</v>
      </c>
      <c r="C174" s="1298" t="s">
        <v>1644</v>
      </c>
      <c r="D174" s="1298" t="s">
        <v>481</v>
      </c>
    </row>
    <row r="175" spans="1:4" s="423" customFormat="1" ht="22.5" x14ac:dyDescent="0.2">
      <c r="A175" s="1317" t="s">
        <v>3867</v>
      </c>
      <c r="B175" s="1317" t="s">
        <v>3697</v>
      </c>
      <c r="C175" s="1298" t="s">
        <v>1644</v>
      </c>
      <c r="D175" s="1298" t="s">
        <v>481</v>
      </c>
    </row>
    <row r="176" spans="1:4" s="423" customFormat="1" ht="33.75" x14ac:dyDescent="0.2">
      <c r="A176" s="1317" t="s">
        <v>3866</v>
      </c>
      <c r="B176" s="1317" t="s">
        <v>3698</v>
      </c>
      <c r="C176" s="1298" t="s">
        <v>1644</v>
      </c>
      <c r="D176" s="1298" t="s">
        <v>481</v>
      </c>
    </row>
    <row r="177" spans="1:4" s="423" customFormat="1" ht="22.5" x14ac:dyDescent="0.2">
      <c r="A177" s="1317" t="s">
        <v>3865</v>
      </c>
      <c r="B177" s="1317" t="s">
        <v>3699</v>
      </c>
      <c r="C177" s="1298" t="s">
        <v>1644</v>
      </c>
      <c r="D177" s="1298" t="s">
        <v>481</v>
      </c>
    </row>
    <row r="178" spans="1:4" s="423" customFormat="1" ht="33.75" x14ac:dyDescent="0.2">
      <c r="A178" s="1317" t="s">
        <v>3864</v>
      </c>
      <c r="B178" s="1317" t="s">
        <v>3700</v>
      </c>
      <c r="C178" s="1298" t="s">
        <v>1644</v>
      </c>
      <c r="D178" s="1298" t="s">
        <v>481</v>
      </c>
    </row>
    <row r="179" spans="1:4" s="423" customFormat="1" ht="33.75" x14ac:dyDescent="0.2">
      <c r="A179" s="1317" t="s">
        <v>3863</v>
      </c>
      <c r="B179" s="1317" t="s">
        <v>3701</v>
      </c>
      <c r="C179" s="1298" t="s">
        <v>1644</v>
      </c>
      <c r="D179" s="1298" t="s">
        <v>481</v>
      </c>
    </row>
    <row r="180" spans="1:4" s="423" customFormat="1" ht="33.75" x14ac:dyDescent="0.2">
      <c r="A180" s="1317" t="s">
        <v>3862</v>
      </c>
      <c r="B180" s="1317" t="s">
        <v>3702</v>
      </c>
      <c r="C180" s="1298" t="s">
        <v>1644</v>
      </c>
      <c r="D180" s="1298" t="s">
        <v>481</v>
      </c>
    </row>
    <row r="181" spans="1:4" s="423" customFormat="1" ht="33.75" x14ac:dyDescent="0.2">
      <c r="A181" s="1317" t="s">
        <v>3861</v>
      </c>
      <c r="B181" s="1317" t="s">
        <v>3703</v>
      </c>
      <c r="C181" s="1298" t="s">
        <v>1644</v>
      </c>
      <c r="D181" s="1298" t="s">
        <v>481</v>
      </c>
    </row>
    <row r="182" spans="1:4" s="423" customFormat="1" ht="33.75" x14ac:dyDescent="0.2">
      <c r="A182" s="1317" t="s">
        <v>3860</v>
      </c>
      <c r="B182" s="1317" t="s">
        <v>3704</v>
      </c>
      <c r="C182" s="1298" t="s">
        <v>1644</v>
      </c>
      <c r="D182" s="1298" t="s">
        <v>481</v>
      </c>
    </row>
    <row r="183" spans="1:4" s="423" customFormat="1" ht="22.5" x14ac:dyDescent="0.2">
      <c r="A183" s="1317" t="s">
        <v>3767</v>
      </c>
      <c r="B183" s="1317" t="s">
        <v>3705</v>
      </c>
      <c r="C183" s="1298" t="s">
        <v>1644</v>
      </c>
      <c r="D183" s="1298" t="s">
        <v>481</v>
      </c>
    </row>
    <row r="184" spans="1:4" s="423" customFormat="1" ht="22.5" x14ac:dyDescent="0.2">
      <c r="A184" s="1317" t="s">
        <v>3859</v>
      </c>
      <c r="B184" s="1317" t="s">
        <v>3706</v>
      </c>
      <c r="C184" s="1298" t="s">
        <v>1644</v>
      </c>
      <c r="D184" s="1298" t="s">
        <v>222</v>
      </c>
    </row>
    <row r="185" spans="1:4" s="423" customFormat="1" ht="33.75" x14ac:dyDescent="0.2">
      <c r="A185" s="1317" t="s">
        <v>3858</v>
      </c>
      <c r="B185" s="1317" t="s">
        <v>3707</v>
      </c>
      <c r="C185" s="1298" t="s">
        <v>1810</v>
      </c>
      <c r="D185" s="1298" t="s">
        <v>222</v>
      </c>
    </row>
    <row r="186" spans="1:4" s="423" customFormat="1" ht="22.5" x14ac:dyDescent="0.2">
      <c r="A186" s="1317" t="s">
        <v>3857</v>
      </c>
      <c r="B186" s="1317" t="s">
        <v>3708</v>
      </c>
      <c r="C186" s="1298" t="s">
        <v>1810</v>
      </c>
      <c r="D186" s="1298" t="s">
        <v>222</v>
      </c>
    </row>
    <row r="187" spans="1:4" s="423" customFormat="1" ht="33.75" x14ac:dyDescent="0.2">
      <c r="A187" s="1317" t="s">
        <v>3856</v>
      </c>
      <c r="B187" s="1317" t="s">
        <v>3709</v>
      </c>
      <c r="C187" s="1298" t="s">
        <v>1643</v>
      </c>
      <c r="D187" s="1298" t="s">
        <v>222</v>
      </c>
    </row>
    <row r="188" spans="1:4" s="423" customFormat="1" ht="33.75" x14ac:dyDescent="0.2">
      <c r="A188" s="1317" t="s">
        <v>3855</v>
      </c>
      <c r="B188" s="1317" t="s">
        <v>3710</v>
      </c>
      <c r="C188" s="1298" t="s">
        <v>1810</v>
      </c>
      <c r="D188" s="1298" t="s">
        <v>222</v>
      </c>
    </row>
    <row r="189" spans="1:4" s="423" customFormat="1" ht="22.5" x14ac:dyDescent="0.2">
      <c r="A189" s="1317" t="s">
        <v>3711</v>
      </c>
      <c r="B189" s="1317" t="s">
        <v>3712</v>
      </c>
      <c r="C189" s="1298" t="s">
        <v>1644</v>
      </c>
      <c r="D189" s="1298" t="s">
        <v>222</v>
      </c>
    </row>
    <row r="190" spans="1:4" s="423" customFormat="1" ht="33.75" x14ac:dyDescent="0.2">
      <c r="A190" s="1317" t="s">
        <v>3711</v>
      </c>
      <c r="B190" s="1317" t="s">
        <v>3713</v>
      </c>
      <c r="C190" s="1298" t="s">
        <v>1644</v>
      </c>
      <c r="D190" s="1298" t="s">
        <v>222</v>
      </c>
    </row>
    <row r="191" spans="1:4" s="423" customFormat="1" ht="33.75" x14ac:dyDescent="0.2">
      <c r="A191" s="1317" t="s">
        <v>3852</v>
      </c>
      <c r="B191" s="1317" t="s">
        <v>3714</v>
      </c>
      <c r="C191" s="1298" t="s">
        <v>1644</v>
      </c>
      <c r="D191" s="1298" t="s">
        <v>222</v>
      </c>
    </row>
    <row r="192" spans="1:4" s="423" customFormat="1" ht="22.5" x14ac:dyDescent="0.2">
      <c r="A192" s="1317" t="s">
        <v>3853</v>
      </c>
      <c r="B192" s="1317" t="s">
        <v>3715</v>
      </c>
      <c r="C192" s="1298" t="s">
        <v>1643</v>
      </c>
      <c r="D192" s="1298" t="s">
        <v>222</v>
      </c>
    </row>
    <row r="193" spans="1:4" s="423" customFormat="1" ht="33.75" x14ac:dyDescent="0.2">
      <c r="A193" s="1317" t="s">
        <v>3851</v>
      </c>
      <c r="B193" s="1317" t="s">
        <v>3716</v>
      </c>
      <c r="C193" s="1298" t="s">
        <v>1810</v>
      </c>
      <c r="D193" s="1298" t="s">
        <v>222</v>
      </c>
    </row>
    <row r="194" spans="1:4" s="423" customFormat="1" ht="33.75" x14ac:dyDescent="0.2">
      <c r="A194" s="1317" t="s">
        <v>3850</v>
      </c>
      <c r="B194" s="1317" t="s">
        <v>3717</v>
      </c>
      <c r="C194" s="1298" t="s">
        <v>1810</v>
      </c>
      <c r="D194" s="1298" t="s">
        <v>222</v>
      </c>
    </row>
    <row r="195" spans="1:4" s="423" customFormat="1" ht="33.75" x14ac:dyDescent="0.2">
      <c r="A195" s="1317" t="s">
        <v>3849</v>
      </c>
      <c r="B195" s="1317" t="s">
        <v>3718</v>
      </c>
      <c r="C195" s="1298" t="s">
        <v>1643</v>
      </c>
      <c r="D195" s="1298" t="s">
        <v>222</v>
      </c>
    </row>
    <row r="196" spans="1:4" s="423" customFormat="1" ht="11.25" x14ac:dyDescent="0.2">
      <c r="A196" s="1317" t="s">
        <v>3854</v>
      </c>
      <c r="B196" s="1317" t="s">
        <v>3719</v>
      </c>
      <c r="C196" s="1298" t="s">
        <v>1641</v>
      </c>
      <c r="D196" s="1299" t="s">
        <v>1645</v>
      </c>
    </row>
    <row r="197" spans="1:4" s="423" customFormat="1" ht="22.5" x14ac:dyDescent="0.2">
      <c r="A197" s="1317" t="s">
        <v>3847</v>
      </c>
      <c r="B197" s="1317" t="s">
        <v>3720</v>
      </c>
      <c r="C197" s="1298" t="s">
        <v>1641</v>
      </c>
      <c r="D197" s="1299" t="s">
        <v>1645</v>
      </c>
    </row>
    <row r="198" spans="1:4" s="423" customFormat="1" ht="11.25" x14ac:dyDescent="0.2">
      <c r="A198" s="1317" t="s">
        <v>3848</v>
      </c>
      <c r="B198" s="1317" t="s">
        <v>3721</v>
      </c>
      <c r="C198" s="1298" t="s">
        <v>1642</v>
      </c>
      <c r="D198" s="1299" t="s">
        <v>1645</v>
      </c>
    </row>
    <row r="199" spans="1:4" s="423" customFormat="1" ht="22.5" x14ac:dyDescent="0.2">
      <c r="A199" s="1317" t="s">
        <v>3846</v>
      </c>
      <c r="B199" s="1317" t="s">
        <v>3722</v>
      </c>
      <c r="C199" s="1298" t="s">
        <v>1644</v>
      </c>
      <c r="D199" s="1299" t="s">
        <v>1645</v>
      </c>
    </row>
    <row r="200" spans="1:4" s="423" customFormat="1" ht="11.25" x14ac:dyDescent="0.2">
      <c r="A200" s="1317" t="s">
        <v>3844</v>
      </c>
      <c r="B200" s="1317" t="s">
        <v>3723</v>
      </c>
      <c r="C200" s="1298" t="s">
        <v>1641</v>
      </c>
      <c r="D200" s="1299" t="s">
        <v>1645</v>
      </c>
    </row>
    <row r="201" spans="1:4" s="423" customFormat="1" ht="11.25" x14ac:dyDescent="0.2">
      <c r="A201" s="1317" t="s">
        <v>3845</v>
      </c>
      <c r="B201" s="1317" t="s">
        <v>3724</v>
      </c>
      <c r="C201" s="1298" t="s">
        <v>1642</v>
      </c>
      <c r="D201" s="1299" t="s">
        <v>1645</v>
      </c>
    </row>
    <row r="202" spans="1:4" s="423" customFormat="1" ht="22.5" x14ac:dyDescent="0.2">
      <c r="A202" s="1317" t="s">
        <v>3841</v>
      </c>
      <c r="B202" s="1317" t="s">
        <v>3725</v>
      </c>
      <c r="C202" s="1298" t="s">
        <v>1810</v>
      </c>
      <c r="D202" s="1299" t="s">
        <v>1645</v>
      </c>
    </row>
    <row r="203" spans="1:4" s="423" customFormat="1" ht="11.25" x14ac:dyDescent="0.2">
      <c r="A203" s="1317" t="s">
        <v>3843</v>
      </c>
      <c r="B203" s="1317" t="s">
        <v>3726</v>
      </c>
      <c r="C203" s="1298" t="s">
        <v>1642</v>
      </c>
      <c r="D203" s="1299" t="s">
        <v>1645</v>
      </c>
    </row>
    <row r="204" spans="1:4" s="423" customFormat="1" ht="11.25" x14ac:dyDescent="0.2">
      <c r="A204" s="1317" t="s">
        <v>3842</v>
      </c>
      <c r="B204" s="1317" t="s">
        <v>3727</v>
      </c>
      <c r="C204" s="1298" t="s">
        <v>1644</v>
      </c>
      <c r="D204" s="1299" t="s">
        <v>1645</v>
      </c>
    </row>
    <row r="205" spans="1:4" s="423" customFormat="1" ht="11.25" x14ac:dyDescent="0.2">
      <c r="A205" s="1317" t="s">
        <v>3841</v>
      </c>
      <c r="B205" s="1317" t="s">
        <v>3728</v>
      </c>
      <c r="C205" s="1298" t="s">
        <v>1810</v>
      </c>
      <c r="D205" s="1299" t="s">
        <v>1645</v>
      </c>
    </row>
    <row r="206" spans="1:4" s="423" customFormat="1" ht="22.5" x14ac:dyDescent="0.2">
      <c r="A206" s="1317" t="s">
        <v>3840</v>
      </c>
      <c r="B206" s="1317" t="s">
        <v>3729</v>
      </c>
      <c r="C206" s="1298" t="s">
        <v>1644</v>
      </c>
      <c r="D206" s="1299" t="s">
        <v>1645</v>
      </c>
    </row>
    <row r="207" spans="1:4" s="423" customFormat="1" ht="22.5" x14ac:dyDescent="0.2">
      <c r="A207" s="1317" t="s">
        <v>3839</v>
      </c>
      <c r="B207" s="1317" t="s">
        <v>3730</v>
      </c>
      <c r="C207" s="1298" t="s">
        <v>1644</v>
      </c>
      <c r="D207" s="1299" t="s">
        <v>1645</v>
      </c>
    </row>
    <row r="208" spans="1:4" s="423" customFormat="1" ht="11.25" x14ac:dyDescent="0.2">
      <c r="A208" s="1317" t="s">
        <v>3838</v>
      </c>
      <c r="B208" s="1317" t="s">
        <v>3731</v>
      </c>
      <c r="C208" s="1298" t="s">
        <v>1643</v>
      </c>
      <c r="D208" s="1299" t="s">
        <v>1645</v>
      </c>
    </row>
    <row r="209" spans="1:4" s="423" customFormat="1" ht="11.25" x14ac:dyDescent="0.2">
      <c r="A209" s="1317" t="s">
        <v>3837</v>
      </c>
      <c r="B209" s="1317" t="s">
        <v>3732</v>
      </c>
      <c r="C209" s="1298" t="s">
        <v>1643</v>
      </c>
      <c r="D209" s="1299" t="s">
        <v>1645</v>
      </c>
    </row>
    <row r="210" spans="1:4" s="423" customFormat="1" ht="22.5" x14ac:dyDescent="0.2">
      <c r="A210" s="1317" t="s">
        <v>3770</v>
      </c>
      <c r="B210" s="1317" t="s">
        <v>3733</v>
      </c>
      <c r="C210" s="1298" t="s">
        <v>1644</v>
      </c>
      <c r="D210" s="1299" t="s">
        <v>1645</v>
      </c>
    </row>
    <row r="211" spans="1:4" s="423" customFormat="1" ht="11.25" x14ac:dyDescent="0.2">
      <c r="A211" s="1317" t="s">
        <v>3841</v>
      </c>
      <c r="B211" s="1317" t="s">
        <v>3734</v>
      </c>
      <c r="C211" s="1298" t="s">
        <v>1643</v>
      </c>
      <c r="D211" s="1299" t="s">
        <v>1645</v>
      </c>
    </row>
    <row r="212" spans="1:4" s="423" customFormat="1" ht="22.5" x14ac:dyDescent="0.2">
      <c r="A212" s="1317" t="s">
        <v>3879</v>
      </c>
      <c r="B212" s="1317" t="s">
        <v>3735</v>
      </c>
      <c r="C212" s="1298" t="s">
        <v>1810</v>
      </c>
      <c r="D212" s="1299" t="s">
        <v>1645</v>
      </c>
    </row>
    <row r="213" spans="1:4" s="423" customFormat="1" ht="11.25" x14ac:dyDescent="0.2">
      <c r="A213" s="1317" t="s">
        <v>3880</v>
      </c>
      <c r="B213" s="1317" t="s">
        <v>3736</v>
      </c>
      <c r="C213" s="1298" t="s">
        <v>1643</v>
      </c>
      <c r="D213" s="1299" t="s">
        <v>1645</v>
      </c>
    </row>
    <row r="214" spans="1:4" s="423" customFormat="1" ht="33.75" x14ac:dyDescent="0.2">
      <c r="A214" s="1317" t="s">
        <v>3767</v>
      </c>
      <c r="B214" s="1317" t="s">
        <v>3737</v>
      </c>
      <c r="C214" s="1298" t="s">
        <v>1644</v>
      </c>
      <c r="D214" s="1299" t="s">
        <v>1645</v>
      </c>
    </row>
    <row r="215" spans="1:4" s="423" customFormat="1" ht="11.25" x14ac:dyDescent="0.2">
      <c r="A215" s="1317" t="s">
        <v>3889</v>
      </c>
      <c r="B215" s="1317" t="s">
        <v>3738</v>
      </c>
      <c r="C215" s="1298" t="s">
        <v>1810</v>
      </c>
      <c r="D215" s="1299" t="s">
        <v>1645</v>
      </c>
    </row>
    <row r="216" spans="1:4" s="423" customFormat="1" ht="11.25" x14ac:dyDescent="0.2">
      <c r="A216" s="1317" t="s">
        <v>3890</v>
      </c>
      <c r="B216" s="1317" t="s">
        <v>3739</v>
      </c>
      <c r="C216" s="1298" t="s">
        <v>1810</v>
      </c>
      <c r="D216" s="1299" t="s">
        <v>1645</v>
      </c>
    </row>
    <row r="217" spans="1:4" s="423" customFormat="1" ht="22.5" x14ac:dyDescent="0.2">
      <c r="A217" s="1317" t="s">
        <v>3888</v>
      </c>
      <c r="B217" s="1317" t="s">
        <v>3740</v>
      </c>
      <c r="C217" s="1298" t="s">
        <v>1810</v>
      </c>
      <c r="D217" s="1299" t="s">
        <v>1645</v>
      </c>
    </row>
    <row r="218" spans="1:4" s="423" customFormat="1" ht="22.5" x14ac:dyDescent="0.2">
      <c r="A218" s="1317" t="s">
        <v>3767</v>
      </c>
      <c r="B218" s="1317" t="s">
        <v>3741</v>
      </c>
      <c r="C218" s="1298" t="s">
        <v>1644</v>
      </c>
      <c r="D218" s="1299" t="s">
        <v>1645</v>
      </c>
    </row>
    <row r="219" spans="1:4" s="423" customFormat="1" ht="11.25" x14ac:dyDescent="0.2">
      <c r="A219" s="1317" t="s">
        <v>3770</v>
      </c>
      <c r="B219" s="1317" t="s">
        <v>3742</v>
      </c>
      <c r="C219" s="1298" t="s">
        <v>1644</v>
      </c>
      <c r="D219" s="1299" t="s">
        <v>1645</v>
      </c>
    </row>
    <row r="220" spans="1:4" s="423" customFormat="1" ht="22.5" x14ac:dyDescent="0.2">
      <c r="A220" s="1317" t="s">
        <v>3887</v>
      </c>
      <c r="B220" s="1317" t="s">
        <v>3743</v>
      </c>
      <c r="C220" s="1298" t="s">
        <v>1642</v>
      </c>
      <c r="D220" s="1299" t="s">
        <v>1309</v>
      </c>
    </row>
    <row r="221" spans="1:4" s="423" customFormat="1" ht="22.5" x14ac:dyDescent="0.2">
      <c r="A221" s="1317" t="s">
        <v>3886</v>
      </c>
      <c r="B221" s="1317" t="s">
        <v>3744</v>
      </c>
      <c r="C221" s="1298" t="s">
        <v>1641</v>
      </c>
      <c r="D221" s="1299" t="s">
        <v>1309</v>
      </c>
    </row>
    <row r="222" spans="1:4" s="423" customFormat="1" ht="22.5" x14ac:dyDescent="0.2">
      <c r="A222" s="1317" t="s">
        <v>3885</v>
      </c>
      <c r="B222" s="1317" t="s">
        <v>3745</v>
      </c>
      <c r="C222" s="1298" t="s">
        <v>1641</v>
      </c>
      <c r="D222" s="1299" t="s">
        <v>1309</v>
      </c>
    </row>
    <row r="223" spans="1:4" s="423" customFormat="1" ht="11.25" x14ac:dyDescent="0.2">
      <c r="A223" s="1317" t="s">
        <v>3884</v>
      </c>
      <c r="B223" s="1317" t="s">
        <v>3746</v>
      </c>
      <c r="C223" s="1298" t="s">
        <v>1642</v>
      </c>
      <c r="D223" s="1299" t="s">
        <v>474</v>
      </c>
    </row>
    <row r="224" spans="1:4" s="423" customFormat="1" ht="33.75" x14ac:dyDescent="0.2">
      <c r="A224" s="1317" t="s">
        <v>3883</v>
      </c>
      <c r="B224" s="1317" t="s">
        <v>3747</v>
      </c>
      <c r="C224" s="1298" t="s">
        <v>1641</v>
      </c>
      <c r="D224" s="1299" t="s">
        <v>474</v>
      </c>
    </row>
    <row r="225" spans="1:4" s="423" customFormat="1" ht="33.75" x14ac:dyDescent="0.2">
      <c r="A225" s="1317" t="s">
        <v>3882</v>
      </c>
      <c r="B225" s="1317" t="s">
        <v>3748</v>
      </c>
      <c r="C225" s="1298" t="s">
        <v>1641</v>
      </c>
      <c r="D225" s="1299" t="s">
        <v>474</v>
      </c>
    </row>
    <row r="226" spans="1:4" s="423" customFormat="1" ht="33.75" x14ac:dyDescent="0.2">
      <c r="A226" s="1317" t="s">
        <v>3881</v>
      </c>
      <c r="B226" s="1317" t="s">
        <v>3749</v>
      </c>
      <c r="C226" s="1297" t="s">
        <v>1811</v>
      </c>
      <c r="D226" s="1299" t="s">
        <v>474</v>
      </c>
    </row>
    <row r="227" spans="1:4" s="423" customFormat="1" ht="33.75" x14ac:dyDescent="0.2">
      <c r="A227" s="1317" t="s">
        <v>3902</v>
      </c>
      <c r="B227" s="1317" t="s">
        <v>3750</v>
      </c>
      <c r="C227" s="1298" t="s">
        <v>1810</v>
      </c>
      <c r="D227" s="1299" t="s">
        <v>474</v>
      </c>
    </row>
    <row r="228" spans="1:4" s="423" customFormat="1" ht="33.75" x14ac:dyDescent="0.2">
      <c r="A228" s="1317" t="s">
        <v>3901</v>
      </c>
      <c r="B228" s="1317" t="s">
        <v>3602</v>
      </c>
      <c r="C228" s="1298" t="s">
        <v>1810</v>
      </c>
      <c r="D228" s="1299" t="s">
        <v>474</v>
      </c>
    </row>
    <row r="229" spans="1:4" s="423" customFormat="1" ht="33.75" x14ac:dyDescent="0.2">
      <c r="A229" s="1317" t="s">
        <v>3900</v>
      </c>
      <c r="B229" s="1317" t="s">
        <v>3751</v>
      </c>
      <c r="C229" s="1298" t="s">
        <v>1643</v>
      </c>
      <c r="D229" s="1299" t="s">
        <v>474</v>
      </c>
    </row>
    <row r="230" spans="1:4" s="423" customFormat="1" ht="33.75" x14ac:dyDescent="0.2">
      <c r="A230" s="1317" t="s">
        <v>3899</v>
      </c>
      <c r="B230" s="1317" t="s">
        <v>3752</v>
      </c>
      <c r="C230" s="1298" t="s">
        <v>1810</v>
      </c>
      <c r="D230" s="1299" t="s">
        <v>474</v>
      </c>
    </row>
    <row r="231" spans="1:4" s="423" customFormat="1" ht="22.5" x14ac:dyDescent="0.2">
      <c r="A231" s="1317" t="s">
        <v>3898</v>
      </c>
      <c r="B231" s="1317" t="s">
        <v>3753</v>
      </c>
      <c r="C231" s="1298" t="s">
        <v>1810</v>
      </c>
      <c r="D231" s="1299" t="s">
        <v>474</v>
      </c>
    </row>
    <row r="232" spans="1:4" s="423" customFormat="1" ht="33.75" x14ac:dyDescent="0.2">
      <c r="A232" s="1317" t="s">
        <v>3897</v>
      </c>
      <c r="B232" s="1317" t="s">
        <v>3754</v>
      </c>
      <c r="C232" s="1298" t="s">
        <v>1810</v>
      </c>
      <c r="D232" s="1299" t="s">
        <v>474</v>
      </c>
    </row>
    <row r="233" spans="1:4" s="423" customFormat="1" ht="22.5" x14ac:dyDescent="0.2">
      <c r="A233" s="1317" t="s">
        <v>3896</v>
      </c>
      <c r="B233" s="1317" t="s">
        <v>3596</v>
      </c>
      <c r="C233" s="1298" t="s">
        <v>1643</v>
      </c>
      <c r="D233" s="1299" t="s">
        <v>474</v>
      </c>
    </row>
    <row r="234" spans="1:4" s="423" customFormat="1" ht="22.5" x14ac:dyDescent="0.2">
      <c r="A234" s="1317" t="s">
        <v>3841</v>
      </c>
      <c r="B234" s="1317" t="s">
        <v>3597</v>
      </c>
      <c r="C234" s="1298" t="s">
        <v>1643</v>
      </c>
      <c r="D234" s="1299" t="s">
        <v>474</v>
      </c>
    </row>
    <row r="235" spans="1:4" s="423" customFormat="1" ht="22.5" x14ac:dyDescent="0.2">
      <c r="A235" s="1317" t="s">
        <v>3894</v>
      </c>
      <c r="B235" s="1317" t="s">
        <v>3598</v>
      </c>
      <c r="C235" s="1298" t="s">
        <v>1644</v>
      </c>
      <c r="D235" s="1299" t="s">
        <v>474</v>
      </c>
    </row>
    <row r="236" spans="1:4" s="423" customFormat="1" ht="33.75" x14ac:dyDescent="0.2">
      <c r="A236" s="1317" t="s">
        <v>3895</v>
      </c>
      <c r="B236" s="1317" t="s">
        <v>3599</v>
      </c>
      <c r="C236" s="1298" t="s">
        <v>1810</v>
      </c>
      <c r="D236" s="1299" t="s">
        <v>474</v>
      </c>
    </row>
    <row r="237" spans="1:4" s="423" customFormat="1" ht="22.5" x14ac:dyDescent="0.2">
      <c r="A237" s="1317" t="s">
        <v>3894</v>
      </c>
      <c r="B237" s="1317" t="s">
        <v>3600</v>
      </c>
      <c r="C237" s="1298" t="s">
        <v>1644</v>
      </c>
      <c r="D237" s="1299" t="s">
        <v>474</v>
      </c>
    </row>
    <row r="238" spans="1:4" s="423" customFormat="1" ht="22.5" x14ac:dyDescent="0.2">
      <c r="A238" s="1317" t="s">
        <v>3893</v>
      </c>
      <c r="B238" s="1317" t="s">
        <v>3601</v>
      </c>
      <c r="C238" s="1298" t="s">
        <v>1642</v>
      </c>
      <c r="D238" s="1299" t="s">
        <v>474</v>
      </c>
    </row>
    <row r="239" spans="1:4" s="423" customFormat="1" ht="33.75" x14ac:dyDescent="0.2">
      <c r="A239" s="1317" t="s">
        <v>3892</v>
      </c>
      <c r="B239" s="1317" t="s">
        <v>3602</v>
      </c>
      <c r="C239" s="1298" t="s">
        <v>1644</v>
      </c>
      <c r="D239" s="1299" t="s">
        <v>474</v>
      </c>
    </row>
    <row r="240" spans="1:4" s="423" customFormat="1" ht="33.75" x14ac:dyDescent="0.2">
      <c r="A240" s="1317" t="s">
        <v>3891</v>
      </c>
      <c r="B240" s="1317" t="s">
        <v>3603</v>
      </c>
      <c r="C240" s="1298" t="s">
        <v>1810</v>
      </c>
      <c r="D240" s="1299" t="s">
        <v>474</v>
      </c>
    </row>
    <row r="241" spans="1:21" s="423" customFormat="1" ht="33.75" x14ac:dyDescent="0.2">
      <c r="A241" s="1317" t="s">
        <v>3912</v>
      </c>
      <c r="B241" s="1317" t="s">
        <v>3604</v>
      </c>
      <c r="C241" s="1298" t="s">
        <v>1810</v>
      </c>
      <c r="D241" s="1299" t="s">
        <v>474</v>
      </c>
    </row>
    <row r="242" spans="1:21" s="423" customFormat="1" ht="45" x14ac:dyDescent="0.2">
      <c r="A242" s="1317" t="s">
        <v>3911</v>
      </c>
      <c r="B242" s="1317" t="s">
        <v>3605</v>
      </c>
      <c r="C242" s="1298" t="s">
        <v>1810</v>
      </c>
      <c r="D242" s="1299" t="s">
        <v>474</v>
      </c>
    </row>
    <row r="243" spans="1:21" s="423" customFormat="1" ht="22.5" x14ac:dyDescent="0.2">
      <c r="A243" s="1317" t="s">
        <v>3910</v>
      </c>
      <c r="B243" s="1317" t="s">
        <v>3606</v>
      </c>
      <c r="C243" s="1298" t="s">
        <v>1810</v>
      </c>
      <c r="D243" s="1299" t="s">
        <v>474</v>
      </c>
    </row>
    <row r="244" spans="1:21" s="423" customFormat="1" ht="22.5" x14ac:dyDescent="0.2">
      <c r="A244" s="1317" t="s">
        <v>3909</v>
      </c>
      <c r="B244" s="1317" t="s">
        <v>3755</v>
      </c>
      <c r="C244" s="1298" t="s">
        <v>1644</v>
      </c>
      <c r="D244" s="1299" t="s">
        <v>478</v>
      </c>
    </row>
    <row r="245" spans="1:21" s="423" customFormat="1" ht="22.5" x14ac:dyDescent="0.2">
      <c r="A245" s="1317" t="s">
        <v>3894</v>
      </c>
      <c r="B245" s="1317" t="s">
        <v>3756</v>
      </c>
      <c r="C245" s="1298" t="s">
        <v>1644</v>
      </c>
      <c r="D245" s="1299" t="s">
        <v>478</v>
      </c>
    </row>
    <row r="246" spans="1:21" s="423" customFormat="1" ht="22.5" x14ac:dyDescent="0.2">
      <c r="A246" s="1317" t="s">
        <v>3822</v>
      </c>
      <c r="B246" s="1317" t="s">
        <v>3757</v>
      </c>
      <c r="C246" s="1298" t="s">
        <v>1643</v>
      </c>
      <c r="D246" s="1299" t="s">
        <v>478</v>
      </c>
    </row>
    <row r="247" spans="1:21" s="423" customFormat="1" ht="11.25" x14ac:dyDescent="0.2">
      <c r="A247" s="1317" t="s">
        <v>3908</v>
      </c>
      <c r="B247" s="1317" t="s">
        <v>3758</v>
      </c>
      <c r="C247" s="1298" t="s">
        <v>1644</v>
      </c>
      <c r="D247" s="1299" t="s">
        <v>478</v>
      </c>
    </row>
    <row r="248" spans="1:21" s="423" customFormat="1" ht="22.5" x14ac:dyDescent="0.2">
      <c r="A248" s="1317" t="s">
        <v>3907</v>
      </c>
      <c r="B248" s="1317" t="s">
        <v>3759</v>
      </c>
      <c r="C248" s="1298" t="s">
        <v>1810</v>
      </c>
      <c r="D248" s="1299" t="s">
        <v>478</v>
      </c>
    </row>
    <row r="249" spans="1:21" s="423" customFormat="1" ht="22.5" x14ac:dyDescent="0.2">
      <c r="A249" s="1317" t="s">
        <v>3906</v>
      </c>
      <c r="B249" s="1317" t="s">
        <v>3760</v>
      </c>
      <c r="C249" s="1298" t="s">
        <v>1810</v>
      </c>
      <c r="D249" s="1299" t="s">
        <v>478</v>
      </c>
    </row>
    <row r="250" spans="1:21" s="423" customFormat="1" ht="22.5" x14ac:dyDescent="0.2">
      <c r="A250" s="1317" t="s">
        <v>3905</v>
      </c>
      <c r="B250" s="1317" t="s">
        <v>3761</v>
      </c>
      <c r="C250" s="1298" t="s">
        <v>1643</v>
      </c>
      <c r="D250" s="1300" t="s">
        <v>3764</v>
      </c>
    </row>
    <row r="251" spans="1:21" s="423" customFormat="1" ht="22.5" x14ac:dyDescent="0.2">
      <c r="A251" s="1317" t="s">
        <v>3904</v>
      </c>
      <c r="B251" s="1317" t="s">
        <v>3762</v>
      </c>
      <c r="C251" s="1298" t="s">
        <v>1644</v>
      </c>
      <c r="D251" s="1300" t="s">
        <v>3764</v>
      </c>
    </row>
    <row r="252" spans="1:21" s="423" customFormat="1" ht="22.5" x14ac:dyDescent="0.2">
      <c r="A252" s="1317" t="s">
        <v>3903</v>
      </c>
      <c r="B252" s="1317" t="s">
        <v>3763</v>
      </c>
      <c r="C252" s="1298" t="s">
        <v>1644</v>
      </c>
      <c r="D252" s="1300" t="s">
        <v>3764</v>
      </c>
    </row>
    <row r="253" spans="1:21" s="423" customFormat="1" ht="11.25" x14ac:dyDescent="0.2">
      <c r="A253" s="913"/>
      <c r="B253" s="914"/>
      <c r="C253" s="543"/>
      <c r="D253" s="543"/>
    </row>
    <row r="254" spans="1:21" s="423" customFormat="1" ht="11.25" x14ac:dyDescent="0.2">
      <c r="A254" s="818"/>
      <c r="B254" s="818"/>
      <c r="C254" s="543"/>
      <c r="D254" s="543"/>
    </row>
    <row r="255" spans="1:21" s="12" customFormat="1" ht="31.5" customHeight="1" thickBot="1" x14ac:dyDescent="0.25">
      <c r="A255" s="565" t="s">
        <v>136</v>
      </c>
      <c r="B255" s="545"/>
      <c r="C255" s="7"/>
      <c r="D255" s="546"/>
      <c r="E255" s="544"/>
      <c r="F255" s="544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1:21" s="25" customFormat="1" ht="12" thickBot="1" x14ac:dyDescent="0.25">
      <c r="A256" s="541" t="s">
        <v>545</v>
      </c>
      <c r="B256" s="499" t="s">
        <v>138</v>
      </c>
      <c r="C256" s="500" t="s">
        <v>140</v>
      </c>
      <c r="D256" s="500" t="s">
        <v>141</v>
      </c>
      <c r="E256" s="501" t="s">
        <v>407</v>
      </c>
      <c r="F256" s="547"/>
    </row>
    <row r="257" spans="1:6" s="26" customFormat="1" ht="11.25" x14ac:dyDescent="0.2">
      <c r="A257" s="64"/>
      <c r="B257" s="548"/>
      <c r="C257" s="548"/>
      <c r="D257" s="548"/>
      <c r="E257" s="548"/>
      <c r="F257" s="549"/>
    </row>
    <row r="258" spans="1:6" s="26" customFormat="1" ht="11.25" x14ac:dyDescent="0.2">
      <c r="A258" s="66"/>
      <c r="B258" s="548"/>
      <c r="C258" s="548"/>
      <c r="D258" s="548"/>
      <c r="E258" s="548"/>
      <c r="F258" s="549"/>
    </row>
    <row r="259" spans="1:6" s="26" customFormat="1" ht="12" thickBot="1" x14ac:dyDescent="0.25">
      <c r="A259" s="325"/>
      <c r="B259" s="548"/>
      <c r="C259" s="548"/>
      <c r="D259" s="548"/>
      <c r="E259" s="548"/>
      <c r="F259" s="549"/>
    </row>
    <row r="260" spans="1:6" s="26" customFormat="1" thickBot="1" x14ac:dyDescent="0.25">
      <c r="A260" s="573" t="s">
        <v>142</v>
      </c>
      <c r="B260" s="550"/>
      <c r="C260" s="550"/>
      <c r="D260" s="550"/>
      <c r="E260" s="551"/>
      <c r="F260" s="549"/>
    </row>
    <row r="261" spans="1:6" s="26" customFormat="1" ht="11.25" x14ac:dyDescent="0.2">
      <c r="A261" s="417"/>
      <c r="B261" s="552"/>
      <c r="C261" s="552"/>
      <c r="D261" s="552"/>
      <c r="E261" s="552"/>
      <c r="F261" s="549"/>
    </row>
    <row r="262" spans="1:6" x14ac:dyDescent="0.2">
      <c r="A262" s="562"/>
      <c r="B262" s="553"/>
      <c r="C262" s="553"/>
      <c r="D262" s="554"/>
      <c r="E262" s="554"/>
      <c r="F262" s="544"/>
    </row>
    <row r="263" spans="1:6" ht="31.5" customHeight="1" thickBot="1" x14ac:dyDescent="0.25">
      <c r="A263" s="575" t="s">
        <v>110</v>
      </c>
      <c r="B263" s="555"/>
      <c r="C263" s="7"/>
      <c r="D263" s="556"/>
      <c r="E263" s="554"/>
      <c r="F263" s="544"/>
    </row>
    <row r="264" spans="1:6" s="25" customFormat="1" ht="12" thickBot="1" x14ac:dyDescent="0.25">
      <c r="A264" s="541" t="s">
        <v>545</v>
      </c>
      <c r="B264" s="499" t="s">
        <v>138</v>
      </c>
      <c r="C264" s="500" t="s">
        <v>140</v>
      </c>
      <c r="D264" s="500" t="s">
        <v>141</v>
      </c>
      <c r="E264" s="501" t="s">
        <v>407</v>
      </c>
      <c r="F264" s="547"/>
    </row>
    <row r="265" spans="1:6" s="26" customFormat="1" ht="11.25" x14ac:dyDescent="0.2">
      <c r="A265" s="64"/>
      <c r="B265" s="548"/>
      <c r="C265" s="548"/>
      <c r="D265" s="548"/>
      <c r="E265" s="548"/>
      <c r="F265" s="549"/>
    </row>
    <row r="266" spans="1:6" s="26" customFormat="1" ht="11.25" x14ac:dyDescent="0.2">
      <c r="A266" s="66"/>
      <c r="B266" s="548"/>
      <c r="C266" s="548"/>
      <c r="D266" s="548"/>
      <c r="E266" s="548"/>
      <c r="F266" s="549"/>
    </row>
    <row r="267" spans="1:6" s="26" customFormat="1" ht="12" thickBot="1" x14ac:dyDescent="0.25">
      <c r="A267" s="325"/>
      <c r="B267" s="548"/>
      <c r="C267" s="548"/>
      <c r="D267" s="548"/>
      <c r="E267" s="548"/>
      <c r="F267" s="549"/>
    </row>
    <row r="268" spans="1:6" s="26" customFormat="1" thickBot="1" x14ac:dyDescent="0.25">
      <c r="A268" s="573" t="s">
        <v>142</v>
      </c>
      <c r="B268" s="550"/>
      <c r="C268" s="550"/>
      <c r="D268" s="550"/>
      <c r="E268" s="551"/>
      <c r="F268" s="549"/>
    </row>
    <row r="269" spans="1:6" s="26" customFormat="1" ht="11.25" x14ac:dyDescent="0.2">
      <c r="A269" s="417"/>
      <c r="B269" s="52"/>
      <c r="C269" s="52"/>
      <c r="D269" s="52"/>
      <c r="E269" s="52"/>
    </row>
    <row r="270" spans="1:6" s="12" customFormat="1" x14ac:dyDescent="0.2">
      <c r="A270" s="424"/>
      <c r="B270" s="160"/>
      <c r="C270" s="160"/>
      <c r="D270" s="58"/>
      <c r="E270" s="58"/>
    </row>
    <row r="271" spans="1:6" ht="31.5" customHeight="1" thickBot="1" x14ac:dyDescent="0.25">
      <c r="A271" s="565" t="s">
        <v>328</v>
      </c>
      <c r="B271" s="506"/>
      <c r="C271" s="7"/>
      <c r="D271" s="560"/>
      <c r="E271" s="9"/>
      <c r="F271" s="9"/>
    </row>
    <row r="272" spans="1:6" s="25" customFormat="1" ht="12" thickBot="1" x14ac:dyDescent="0.25">
      <c r="A272" s="541" t="s">
        <v>545</v>
      </c>
      <c r="B272" s="499" t="s">
        <v>138</v>
      </c>
      <c r="C272" s="500" t="s">
        <v>140</v>
      </c>
      <c r="D272" s="500" t="s">
        <v>141</v>
      </c>
      <c r="E272" s="501" t="s">
        <v>407</v>
      </c>
    </row>
    <row r="273" spans="1:6" s="26" customFormat="1" ht="11.25" x14ac:dyDescent="0.2">
      <c r="A273" s="578"/>
      <c r="B273" s="163"/>
      <c r="C273" s="163"/>
      <c r="D273" s="163"/>
      <c r="E273" s="163"/>
    </row>
    <row r="274" spans="1:6" s="26" customFormat="1" ht="11.25" x14ac:dyDescent="0.2">
      <c r="A274" s="66"/>
      <c r="B274" s="163"/>
      <c r="C274" s="163"/>
      <c r="D274" s="163"/>
      <c r="E274" s="163"/>
    </row>
    <row r="275" spans="1:6" s="26" customFormat="1" ht="12" thickBot="1" x14ac:dyDescent="0.25">
      <c r="A275" s="325"/>
      <c r="B275" s="163"/>
      <c r="C275" s="163"/>
      <c r="D275" s="163"/>
      <c r="E275" s="163"/>
    </row>
    <row r="276" spans="1:6" s="26" customFormat="1" thickBot="1" x14ac:dyDescent="0.25">
      <c r="A276" s="573" t="s">
        <v>142</v>
      </c>
      <c r="B276" s="50"/>
      <c r="C276" s="50"/>
      <c r="D276" s="50"/>
      <c r="E276" s="51"/>
    </row>
    <row r="277" spans="1:6" s="12" customFormat="1" x14ac:dyDescent="0.2">
      <c r="A277" s="562"/>
      <c r="B277" s="577"/>
      <c r="C277" s="9"/>
      <c r="D277" s="505"/>
      <c r="E277" s="505"/>
      <c r="F277" s="489"/>
    </row>
    <row r="278" spans="1:6" x14ac:dyDescent="0.2">
      <c r="A278" s="424"/>
      <c r="B278" s="160"/>
      <c r="C278" s="160"/>
      <c r="D278" s="54"/>
      <c r="E278" s="54"/>
    </row>
    <row r="279" spans="1:6" ht="31.5" customHeight="1" thickBot="1" x14ac:dyDescent="0.25">
      <c r="A279" s="565" t="s">
        <v>329</v>
      </c>
      <c r="B279" s="574"/>
      <c r="C279" s="7"/>
      <c r="D279" s="560"/>
      <c r="E279" s="9"/>
    </row>
    <row r="280" spans="1:6" s="26" customFormat="1" ht="12" thickBot="1" x14ac:dyDescent="0.25">
      <c r="A280" s="541" t="s">
        <v>545</v>
      </c>
      <c r="B280" s="499" t="s">
        <v>138</v>
      </c>
      <c r="C280" s="500" t="s">
        <v>140</v>
      </c>
      <c r="D280" s="500" t="s">
        <v>141</v>
      </c>
      <c r="E280" s="501" t="s">
        <v>407</v>
      </c>
    </row>
    <row r="281" spans="1:6" s="26" customFormat="1" ht="26.25" customHeight="1" x14ac:dyDescent="0.2">
      <c r="A281" s="819" t="s">
        <v>1646</v>
      </c>
      <c r="B281" s="608"/>
      <c r="C281" s="163"/>
      <c r="D281" s="163"/>
      <c r="E281" s="163"/>
    </row>
    <row r="282" spans="1:6" s="26" customFormat="1" ht="11.25" x14ac:dyDescent="0.2">
      <c r="A282" s="819"/>
      <c r="B282" s="163"/>
      <c r="C282" s="163"/>
      <c r="D282" s="163"/>
      <c r="E282" s="163"/>
    </row>
    <row r="283" spans="1:6" s="26" customFormat="1" ht="12" thickBot="1" x14ac:dyDescent="0.25">
      <c r="A283" s="27"/>
      <c r="B283" s="163"/>
      <c r="C283" s="163"/>
      <c r="D283" s="163"/>
      <c r="E283" s="163"/>
    </row>
    <row r="284" spans="1:6" s="26" customFormat="1" thickBot="1" x14ac:dyDescent="0.25">
      <c r="A284" s="573" t="s">
        <v>142</v>
      </c>
      <c r="B284" s="50"/>
      <c r="C284" s="50"/>
      <c r="D284" s="50"/>
      <c r="E284" s="51"/>
    </row>
    <row r="285" spans="1:6" x14ac:dyDescent="0.2">
      <c r="A285" s="562"/>
      <c r="B285" s="62"/>
      <c r="C285" s="62"/>
      <c r="D285" s="9"/>
      <c r="E285" s="9"/>
    </row>
    <row r="286" spans="1:6" x14ac:dyDescent="0.2">
      <c r="A286" s="424"/>
      <c r="B286" s="110"/>
      <c r="C286" s="110"/>
    </row>
    <row r="287" spans="1:6" s="557" customFormat="1" ht="33" customHeight="1" x14ac:dyDescent="0.2">
      <c r="A287" s="580" t="s">
        <v>421</v>
      </c>
      <c r="B287" s="467"/>
      <c r="C287" s="467"/>
      <c r="D287" s="467"/>
    </row>
    <row r="288" spans="1:6" ht="25.5" customHeight="1" thickBot="1" x14ac:dyDescent="0.25">
      <c r="A288" s="581" t="s">
        <v>422</v>
      </c>
      <c r="B288" s="467"/>
      <c r="C288" s="467"/>
      <c r="D288" s="604"/>
    </row>
    <row r="289" spans="1:13" s="37" customFormat="1" ht="12" thickBot="1" x14ac:dyDescent="0.25">
      <c r="A289" s="542" t="s">
        <v>423</v>
      </c>
      <c r="B289" s="540" t="s">
        <v>424</v>
      </c>
      <c r="C289" s="518" t="s">
        <v>425</v>
      </c>
    </row>
    <row r="290" spans="1:13" s="37" customFormat="1" ht="23.25" customHeight="1" x14ac:dyDescent="0.2">
      <c r="A290" s="582" t="s">
        <v>430</v>
      </c>
      <c r="B290" s="583" t="s">
        <v>838</v>
      </c>
      <c r="C290" s="520"/>
    </row>
    <row r="291" spans="1:13" s="37" customFormat="1" ht="26.25" customHeight="1" x14ac:dyDescent="0.2">
      <c r="A291" s="582"/>
      <c r="B291" s="583"/>
      <c r="C291" s="520"/>
    </row>
    <row r="292" spans="1:13" s="37" customFormat="1" ht="7.5" customHeight="1" x14ac:dyDescent="0.2">
      <c r="A292" s="584"/>
      <c r="B292" s="360"/>
      <c r="C292" s="360"/>
    </row>
    <row r="293" spans="1:13" x14ac:dyDescent="0.2">
      <c r="A293" s="424"/>
      <c r="B293" s="110"/>
      <c r="C293" s="110"/>
    </row>
    <row r="294" spans="1:13" s="14" customFormat="1" ht="18" customHeight="1" x14ac:dyDescent="0.2">
      <c r="A294" s="580" t="s">
        <v>335</v>
      </c>
      <c r="B294" s="467"/>
      <c r="C294" s="467"/>
      <c r="D294" s="467"/>
      <c r="E294" s="467"/>
      <c r="F294" s="467"/>
      <c r="G294" s="467"/>
      <c r="H294" s="467"/>
      <c r="I294" s="467"/>
      <c r="J294" s="467"/>
      <c r="K294" s="467"/>
      <c r="L294" s="557"/>
      <c r="M294" s="557"/>
    </row>
    <row r="295" spans="1:13" ht="27" customHeight="1" thickBot="1" x14ac:dyDescent="0.25">
      <c r="A295" s="581" t="s">
        <v>336</v>
      </c>
      <c r="B295" s="467"/>
      <c r="C295" s="467"/>
      <c r="D295" s="604"/>
      <c r="E295" s="467"/>
      <c r="F295" s="467"/>
      <c r="G295" s="467"/>
      <c r="H295" s="467"/>
      <c r="I295" s="467"/>
      <c r="J295" s="467"/>
      <c r="K295" s="467"/>
      <c r="L295" s="557"/>
      <c r="M295" s="557"/>
    </row>
    <row r="296" spans="1:13" s="37" customFormat="1" ht="12" thickBot="1" x14ac:dyDescent="0.25">
      <c r="A296" s="542" t="s">
        <v>423</v>
      </c>
      <c r="B296" s="540" t="s">
        <v>424</v>
      </c>
      <c r="C296" s="518" t="s">
        <v>425</v>
      </c>
    </row>
    <row r="297" spans="1:13" s="37" customFormat="1" ht="11.25" x14ac:dyDescent="0.2">
      <c r="A297" s="585" t="s">
        <v>21</v>
      </c>
      <c r="B297" s="520" t="s">
        <v>438</v>
      </c>
      <c r="C297" s="520"/>
    </row>
    <row r="298" spans="1:13" s="12" customFormat="1" x14ac:dyDescent="0.2">
      <c r="A298" s="605"/>
      <c r="B298" s="475"/>
      <c r="C298" s="475"/>
      <c r="D298" s="606"/>
      <c r="E298" s="606"/>
      <c r="F298" s="606"/>
      <c r="G298" s="606"/>
      <c r="H298" s="606"/>
      <c r="I298" s="606"/>
      <c r="J298" s="606"/>
      <c r="K298" s="606"/>
    </row>
    <row r="299" spans="1:13" x14ac:dyDescent="0.2">
      <c r="A299" s="607"/>
      <c r="B299" s="467"/>
      <c r="C299" s="467"/>
      <c r="D299" s="467"/>
      <c r="E299" s="467"/>
      <c r="F299" s="467"/>
      <c r="G299" s="467"/>
      <c r="H299" s="467"/>
      <c r="I299" s="467"/>
      <c r="J299" s="467"/>
      <c r="K299" s="467"/>
    </row>
    <row r="300" spans="1:13" x14ac:dyDescent="0.2">
      <c r="A300" s="355"/>
      <c r="B300" s="2"/>
    </row>
    <row r="301" spans="1:13" x14ac:dyDescent="0.2">
      <c r="A301" s="355"/>
      <c r="B301" s="2"/>
    </row>
    <row r="302" spans="1:13" x14ac:dyDescent="0.2">
      <c r="A302" s="355"/>
      <c r="B302" s="2"/>
    </row>
  </sheetData>
  <customSheetViews>
    <customSheetView guid="{CFDDDCD9-14BA-46D0-BACB-8D2F29A56239}" showGridLines="0">
      <pane ySplit="1" topLeftCell="A79" activePane="bottomLeft" state="frozenSplit"/>
      <selection pane="bottomLeft" activeCell="C82" sqref="C82"/>
      <pageMargins left="0.25" right="0.25" top="0.25" bottom="0.25" header="0.5" footer="0.5"/>
      <pageSetup paperSize="9" orientation="landscape" r:id="rId1"/>
      <headerFooter alignWithMargins="0">
        <oddFooter>&amp;L&amp;C&amp;R</oddFooter>
      </headerFooter>
    </customSheetView>
    <customSheetView guid="{6B746EE9-112D-494A-A34D-DD33DA24FCB1}" showGridLines="0">
      <pane ySplit="1" topLeftCell="A128" activePane="bottomLeft" state="frozenSplit"/>
      <selection pane="bottomLeft" activeCell="C90" sqref="C90"/>
      <pageMargins left="0.25" right="0.25" top="0.25" bottom="0.25" header="0.5" footer="0.5"/>
      <pageSetup paperSize="9" orientation="landscape" r:id="rId2"/>
      <headerFooter alignWithMargins="0">
        <oddFooter>&amp;L&amp;C&amp;R</oddFooter>
      </headerFooter>
    </customSheetView>
    <customSheetView guid="{5DC0DB65-0B51-43B0-B8BB-8D3C0067049B}" showGridLines="0">
      <pane ySplit="1" topLeftCell="A128" activePane="bottomLeft" state="frozenSplit"/>
      <selection pane="bottomLeft" activeCell="C90" sqref="C90"/>
      <pageMargins left="0.25" right="0.25" top="0.25" bottom="0.25" header="0.5" footer="0.5"/>
      <pageSetup paperSize="9" orientation="landscape" r:id="rId3"/>
      <headerFooter alignWithMargins="0">
        <oddFooter>&amp;L&amp;C&amp;R</oddFooter>
      </headerFooter>
    </customSheetView>
    <customSheetView guid="{8DF90023-6051-46F1-A20F-9BAF97B5126C}" showGridLines="0">
      <pane ySplit="1" topLeftCell="A2" activePane="bottomLeft" state="frozenSplit"/>
      <selection pane="bottomLeft" activeCell="A14" sqref="A14"/>
      <pageMargins left="0.25" right="0.25" top="0.25" bottom="0.25" header="0.5" footer="0.5"/>
      <pageSetup paperSize="9" orientation="landscape" r:id="rId4"/>
      <headerFooter alignWithMargins="0">
        <oddFooter>&amp;L&amp;C&amp;R</oddFooter>
      </headerFooter>
    </customSheetView>
    <customSheetView guid="{A8F0939F-9581-40D1-B5DE-7692F53D4C7E}" showGridLines="0">
      <pane ySplit="1" topLeftCell="A128" activePane="bottomLeft" state="frozenSplit"/>
      <selection pane="bottomLeft" activeCell="C90" sqref="C90"/>
      <pageMargins left="0.25" right="0.25" top="0.25" bottom="0.25" header="0.5" footer="0.5"/>
      <pageSetup paperSize="9" orientation="landscape" r:id="rId5"/>
      <headerFooter alignWithMargins="0">
        <oddFooter>&amp;L&amp;C&amp;R</oddFooter>
      </headerFooter>
    </customSheetView>
    <customSheetView guid="{9C6A3A64-BE7F-4A67-8D38-05149BD96D9A}" showGridLines="0">
      <pane ySplit="1" topLeftCell="A89" activePane="bottomLeft" state="frozenSplit"/>
      <selection pane="bottomLeft" activeCell="A197" sqref="A93:IV197"/>
      <pageMargins left="0.25" right="0.25" top="0.25" bottom="0.25" header="0.5" footer="0.5"/>
      <pageSetup paperSize="9" orientation="portrait" r:id="rId6"/>
      <headerFooter alignWithMargins="0">
        <oddFooter>&amp;L&amp;C&amp;R</oddFooter>
      </headerFooter>
    </customSheetView>
    <customSheetView guid="{91AC7900-E82A-43FD-8573-B38F63A5A402}" showGridLines="0">
      <pane ySplit="1" topLeftCell="A89" activePane="bottomLeft" state="frozenSplit"/>
      <selection pane="bottomLeft" activeCell="A197" sqref="A93:IV197"/>
      <pageMargins left="0.25" right="0.25" top="0.25" bottom="0.25" header="0.5" footer="0.5"/>
      <pageSetup paperSize="9" orientation="portrait" r:id="rId7"/>
      <headerFooter alignWithMargins="0">
        <oddFooter>&amp;L&amp;C&amp;R</oddFooter>
      </headerFooter>
    </customSheetView>
    <customSheetView guid="{296833A6-5834-41B0-8AD2-D0B14E4A5D9E}" showPageBreaks="1" showGridLines="0" showRuler="0">
      <pane ySplit="1" topLeftCell="A2" activePane="bottomLeft" state="frozenSplit"/>
      <selection pane="bottomLeft" activeCell="A11" sqref="A11:IV14"/>
      <pageMargins left="0.25" right="0.25" top="0.25" bottom="0.25" header="0.5" footer="0.5"/>
      <pageSetup paperSize="9" orientation="portrait" r:id="rId8"/>
      <headerFooter alignWithMargins="0">
        <oddFooter>&amp;L&amp;C&amp;R</oddFooter>
      </headerFooter>
    </customSheetView>
    <customSheetView guid="{9A9DF6C7-D895-4F2F-8DC4-385E507BADD2}" showGridLines="0" showRuler="0">
      <pane ySplit="1" topLeftCell="A89" activePane="bottomLeft" state="frozenSplit"/>
      <selection pane="bottomLeft" activeCell="B27" sqref="B27"/>
      <pageMargins left="0.25" right="0.25" top="0.25" bottom="0.25" header="0.5" footer="0.5"/>
      <pageSetup paperSize="9" orientation="portrait" r:id="rId9"/>
      <headerFooter alignWithMargins="0">
        <oddFooter>&amp;L&amp;C&amp;R</oddFooter>
      </headerFooter>
    </customSheetView>
    <customSheetView guid="{09EAE293-7C7B-462B-8579-3BA9A2F22499}" showPageBreaks="1" showGridLines="0" showRuler="0">
      <pane ySplit="1" topLeftCell="A32" activePane="bottomLeft" state="frozenSplit"/>
      <selection pane="bottomLeft" activeCell="C1" sqref="C1:F1"/>
      <pageMargins left="0.25" right="0.25" top="0.25" bottom="0.25" header="0.5" footer="0.5"/>
      <pageSetup paperSize="9" orientation="portrait" r:id="rId10"/>
      <headerFooter alignWithMargins="0">
        <oddFooter>&amp;L&amp;C&amp;R</oddFooter>
      </headerFooter>
    </customSheetView>
    <customSheetView guid="{7450E9D2-FBF1-4E1F-8B18-439DF582C3A7}" showGridLines="0" showRuler="0">
      <pane ySplit="1" topLeftCell="A2" activePane="bottomLeft" state="frozenSplit"/>
      <selection pane="bottomLeft"/>
      <pageMargins left="0.75" right="0.75" top="1" bottom="1" header="0.5" footer="0.5"/>
      <pageSetup paperSize="9" orientation="portrait" r:id="rId11"/>
      <headerFooter alignWithMargins="0"/>
    </customSheetView>
    <customSheetView guid="{452B1860-8BEA-4644-8165-33AC0A7FD1C4}" showPageBreaks="1" showGridLines="0" showRuler="0">
      <pane ySplit="1" topLeftCell="A2" activePane="bottomLeft" state="frozenSplit"/>
      <selection pane="bottomLeft"/>
      <pageMargins left="0.75" right="0.75" top="1" bottom="1" header="0.5" footer="0.5"/>
      <pageSetup paperSize="9" orientation="portrait" r:id="rId12"/>
      <headerFooter alignWithMargins="0"/>
    </customSheetView>
    <customSheetView guid="{C8DEC792-F14C-4168-A9C5-6B1372CDC0FC}" showPageBreaks="1" showGridLines="0" showRuler="0">
      <pane ySplit="1" topLeftCell="A2" activePane="bottomLeft" state="frozenSplit"/>
      <selection pane="bottomLeft" activeCell="G61" sqref="G61"/>
      <pageMargins left="0.75" right="0.75" top="1" bottom="1" header="0.5" footer="0.5"/>
      <pageSetup paperSize="9" orientation="portrait" r:id="rId13"/>
      <headerFooter alignWithMargins="0"/>
    </customSheetView>
    <customSheetView guid="{05879C0B-B096-4327-8494-06A023AA0229}" showPageBreaks="1" showGridLines="0" showRuler="0">
      <pane ySplit="1" topLeftCell="A2" activePane="bottomLeft" state="frozenSplit"/>
      <selection pane="bottomLeft"/>
      <pageMargins left="0.75" right="0.75" top="1" bottom="1" header="0.5" footer="0.5"/>
      <pageSetup paperSize="9" orientation="portrait" r:id="rId14"/>
      <headerFooter alignWithMargins="0"/>
    </customSheetView>
    <customSheetView guid="{1E17F5E5-266B-4194-8ED9-12D00ACDF857}" showGridLines="0" showRuler="0">
      <pane ySplit="1" topLeftCell="A163" activePane="bottomLeft" state="frozenSplit"/>
      <selection pane="bottomLeft" activeCell="C185" sqref="C185"/>
      <pageMargins left="0.25" right="0.25" top="0.25" bottom="0.25" header="0.5" footer="0.5"/>
      <pageSetup paperSize="9" orientation="portrait" r:id="rId15"/>
      <headerFooter alignWithMargins="0">
        <oddFooter>&amp;L&amp;C&amp;R</oddFooter>
      </headerFooter>
    </customSheetView>
    <customSheetView guid="{33E08948-8AE4-4C90-9480-DF2C3EC0335B}" showGridLines="0" showRuler="0">
      <pane ySplit="1" topLeftCell="A2" activePane="bottomLeft" state="frozenSplit"/>
      <selection pane="bottomLeft" activeCell="A11" sqref="A11:IV14"/>
      <pageMargins left="0.25" right="0.25" top="0.25" bottom="0.25" header="0.5" footer="0.5"/>
      <pageSetup paperSize="9" orientation="portrait" r:id="rId16"/>
      <headerFooter alignWithMargins="0">
        <oddFooter>&amp;L&amp;C&amp;R</oddFooter>
      </headerFooter>
    </customSheetView>
    <customSheetView guid="{5CB9D19D-BF8C-48B4-BC29-D65FE978B625}" showGridLines="0" hiddenRows="1" showRuler="0">
      <pane ySplit="1" topLeftCell="A72" activePane="bottomLeft" state="frozenSplit"/>
      <selection pane="bottomLeft" activeCell="D81" sqref="D81:E81"/>
      <pageMargins left="0.25" right="0.25" top="0.25" bottom="0.25" header="0.5" footer="0.5"/>
      <pageSetup paperSize="9" orientation="portrait" r:id="rId17"/>
      <headerFooter alignWithMargins="0">
        <oddFooter>&amp;L&amp;C&amp;R</oddFooter>
      </headerFooter>
    </customSheetView>
    <customSheetView guid="{7C07F91A-F6D6-426F-9E5D-F8A592BBB9E4}" showGridLines="0">
      <pane ySplit="1" topLeftCell="A2" activePane="bottomLeft" state="frozenSplit"/>
      <selection pane="bottomLeft" activeCell="A11" sqref="A11:IV14"/>
      <pageMargins left="0.25" right="0.25" top="0.25" bottom="0.25" header="0.5" footer="0.5"/>
      <pageSetup paperSize="9" orientation="portrait" r:id="rId18"/>
      <headerFooter alignWithMargins="0">
        <oddFooter>&amp;L&amp;C&amp;R</oddFooter>
      </headerFooter>
    </customSheetView>
    <customSheetView guid="{D93B4B45-EA15-40A8-8C92-C035A75F5450}" showGridLines="0">
      <pane ySplit="1" topLeftCell="A89" activePane="bottomLeft" state="frozenSplit"/>
      <selection pane="bottomLeft" activeCell="A197" sqref="A93:IV197"/>
      <pageMargins left="0.25" right="0.25" top="0.25" bottom="0.25" header="0.5" footer="0.5"/>
      <pageSetup paperSize="9" orientation="portrait" r:id="rId19"/>
      <headerFooter alignWithMargins="0">
        <oddFooter>&amp;L&amp;C&amp;R</oddFooter>
      </headerFooter>
    </customSheetView>
  </customSheetViews>
  <mergeCells count="11">
    <mergeCell ref="A72:D72"/>
    <mergeCell ref="A8:B8"/>
    <mergeCell ref="A70:D70"/>
    <mergeCell ref="A16:D16"/>
    <mergeCell ref="A71:B71"/>
    <mergeCell ref="B11:C11"/>
    <mergeCell ref="B13:D13"/>
    <mergeCell ref="B14:D14"/>
    <mergeCell ref="B12:D12"/>
    <mergeCell ref="A62:E62"/>
    <mergeCell ref="A67:D67"/>
  </mergeCells>
  <phoneticPr fontId="35" type="noConversion"/>
  <pageMargins left="0.25" right="0.25" top="0.25" bottom="0.25" header="0.5" footer="0.5"/>
  <pageSetup paperSize="9" orientation="landscape" r:id="rId20"/>
  <headerFooter alignWithMargins="0">
    <oddFooter>&amp;L&amp;C&amp;R</oddFooter>
  </headerFooter>
  <drawing r:id="rId2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I91"/>
  <sheetViews>
    <sheetView topLeftCell="A13" workbookViewId="0">
      <selection activeCell="C27" sqref="C27"/>
    </sheetView>
  </sheetViews>
  <sheetFormatPr defaultColWidth="9.140625" defaultRowHeight="12.75" x14ac:dyDescent="0.2"/>
  <cols>
    <col min="1" max="1" width="27.5703125" style="2" customWidth="1"/>
    <col min="2" max="2" width="11.5703125" style="2" customWidth="1"/>
    <col min="3" max="3" width="56.42578125" style="355" customWidth="1"/>
    <col min="4" max="8" width="11.5703125" style="2" customWidth="1"/>
    <col min="9" max="9" width="3.5703125" style="2" customWidth="1"/>
    <col min="10" max="16384" width="9.140625" style="2"/>
  </cols>
  <sheetData>
    <row r="1" spans="1:8" ht="48" customHeight="1" x14ac:dyDescent="0.2">
      <c r="A1" s="114"/>
      <c r="B1" s="45"/>
      <c r="C1" s="336" t="s">
        <v>818</v>
      </c>
      <c r="D1"/>
      <c r="E1"/>
      <c r="F1"/>
      <c r="G1" s="114"/>
      <c r="H1" s="115"/>
    </row>
    <row r="2" spans="1:8" ht="0.95" customHeight="1" thickBot="1" x14ac:dyDescent="0.25">
      <c r="A2" s="114"/>
      <c r="B2" s="114"/>
      <c r="C2" s="334"/>
      <c r="D2" s="114"/>
      <c r="E2" s="114"/>
      <c r="F2" s="114"/>
      <c r="G2" s="114"/>
      <c r="H2" s="114"/>
    </row>
    <row r="3" spans="1:8" ht="16.350000000000001" customHeight="1" thickBot="1" x14ac:dyDescent="0.25">
      <c r="A3" s="23" t="s">
        <v>115</v>
      </c>
      <c r="B3"/>
      <c r="C3" s="357" t="s">
        <v>749</v>
      </c>
      <c r="D3"/>
      <c r="E3"/>
      <c r="F3"/>
      <c r="G3" s="115"/>
      <c r="H3" s="114"/>
    </row>
    <row r="4" spans="1:8" ht="16.350000000000001" customHeight="1" x14ac:dyDescent="0.2">
      <c r="A4" s="23" t="s">
        <v>116</v>
      </c>
      <c r="B4"/>
      <c r="C4" s="351" t="s">
        <v>61</v>
      </c>
      <c r="D4"/>
      <c r="E4"/>
      <c r="F4"/>
      <c r="G4" s="115"/>
      <c r="H4" s="114"/>
    </row>
    <row r="5" spans="1:8" ht="16.350000000000001" customHeight="1" x14ac:dyDescent="0.2">
      <c r="A5" s="23" t="s">
        <v>117</v>
      </c>
      <c r="B5"/>
      <c r="C5" s="351" t="s">
        <v>748</v>
      </c>
      <c r="D5"/>
      <c r="E5"/>
      <c r="F5"/>
      <c r="G5" s="115"/>
      <c r="H5" s="114"/>
    </row>
    <row r="6" spans="1:8" x14ac:dyDescent="0.2">
      <c r="A6" s="23" t="s">
        <v>118</v>
      </c>
      <c r="B6"/>
      <c r="C6" s="344">
        <v>13</v>
      </c>
      <c r="D6" s="13"/>
      <c r="E6"/>
      <c r="F6" s="13"/>
      <c r="G6" s="115"/>
      <c r="H6" s="114"/>
    </row>
    <row r="7" spans="1:8" x14ac:dyDescent="0.2">
      <c r="A7" s="23" t="s">
        <v>129</v>
      </c>
      <c r="B7" s="23"/>
      <c r="C7" s="344">
        <v>8</v>
      </c>
      <c r="D7" s="13"/>
      <c r="E7" s="13"/>
      <c r="F7" s="13"/>
      <c r="G7" s="115"/>
      <c r="H7" s="114"/>
    </row>
    <row r="8" spans="1:8" x14ac:dyDescent="0.2">
      <c r="A8" s="23" t="s">
        <v>130</v>
      </c>
      <c r="B8"/>
      <c r="C8" s="347">
        <v>1</v>
      </c>
      <c r="D8" s="13"/>
      <c r="E8"/>
      <c r="F8" s="13"/>
      <c r="G8" s="115"/>
      <c r="H8" s="114"/>
    </row>
    <row r="9" spans="1:8" x14ac:dyDescent="0.2">
      <c r="A9" s="23"/>
      <c r="B9" s="23"/>
      <c r="C9" s="347"/>
      <c r="D9" s="13"/>
      <c r="E9" s="13"/>
      <c r="F9" s="13"/>
      <c r="G9" s="115"/>
      <c r="H9" s="114"/>
    </row>
    <row r="10" spans="1:8" ht="45" customHeight="1" x14ac:dyDescent="0.2">
      <c r="A10" s="23" t="s">
        <v>119</v>
      </c>
      <c r="B10"/>
      <c r="C10" s="353"/>
      <c r="D10"/>
      <c r="E10"/>
      <c r="F10"/>
      <c r="G10" s="115"/>
      <c r="H10" s="114"/>
    </row>
    <row r="11" spans="1:8" s="7" customFormat="1" ht="39" customHeight="1" x14ac:dyDescent="0.2">
      <c r="A11" s="1" t="s">
        <v>404</v>
      </c>
      <c r="B11" s="1"/>
      <c r="C11" s="407" t="s">
        <v>750</v>
      </c>
      <c r="D11"/>
      <c r="E11"/>
      <c r="F11"/>
      <c r="G11" s="116"/>
      <c r="H11" s="117"/>
    </row>
    <row r="12" spans="1:8" ht="26.25" customHeight="1" thickBot="1" x14ac:dyDescent="0.25">
      <c r="A12" s="106" t="s">
        <v>405</v>
      </c>
      <c r="B12"/>
      <c r="C12" s="353"/>
      <c r="D12"/>
      <c r="E12"/>
      <c r="F12"/>
      <c r="G12" s="72"/>
      <c r="H12"/>
    </row>
    <row r="13" spans="1:8" s="6" customFormat="1" ht="22.5" x14ac:dyDescent="0.2">
      <c r="A13" s="73" t="s">
        <v>406</v>
      </c>
      <c r="B13" s="74" t="s">
        <v>407</v>
      </c>
      <c r="C13" s="408" t="s">
        <v>342</v>
      </c>
      <c r="D13" s="83" t="s">
        <v>408</v>
      </c>
      <c r="E13" s="76" t="s">
        <v>343</v>
      </c>
      <c r="F13" s="61"/>
    </row>
    <row r="14" spans="1:8" s="62" customFormat="1" x14ac:dyDescent="0.2">
      <c r="A14" s="66" t="s">
        <v>754</v>
      </c>
      <c r="B14" s="66" t="s">
        <v>71</v>
      </c>
      <c r="C14" s="66" t="s">
        <v>751</v>
      </c>
      <c r="D14" s="66" t="s">
        <v>666</v>
      </c>
      <c r="E14" s="67"/>
      <c r="F14" s="70"/>
    </row>
    <row r="15" spans="1:8" s="62" customFormat="1" x14ac:dyDescent="0.2">
      <c r="A15" s="66" t="s">
        <v>753</v>
      </c>
      <c r="B15" s="66" t="s">
        <v>71</v>
      </c>
      <c r="C15" s="66" t="s">
        <v>752</v>
      </c>
      <c r="D15" s="66" t="s">
        <v>666</v>
      </c>
      <c r="E15" s="67"/>
      <c r="F15" s="70"/>
    </row>
    <row r="16" spans="1:8" s="62" customFormat="1" x14ac:dyDescent="0.2">
      <c r="A16" s="66" t="s">
        <v>756</v>
      </c>
      <c r="B16" s="66" t="s">
        <v>71</v>
      </c>
      <c r="C16" s="66" t="s">
        <v>755</v>
      </c>
      <c r="D16" s="66" t="s">
        <v>666</v>
      </c>
      <c r="E16" s="67"/>
      <c r="F16" s="70"/>
    </row>
    <row r="17" spans="1:9" s="62" customFormat="1" x14ac:dyDescent="0.2">
      <c r="A17" s="66" t="s">
        <v>758</v>
      </c>
      <c r="B17" s="66" t="s">
        <v>71</v>
      </c>
      <c r="C17" s="66" t="s">
        <v>757</v>
      </c>
      <c r="D17" s="66" t="s">
        <v>666</v>
      </c>
      <c r="E17" s="67"/>
      <c r="F17" s="70"/>
    </row>
    <row r="18" spans="1:9" s="62" customFormat="1" x14ac:dyDescent="0.2">
      <c r="A18" s="66" t="s">
        <v>761</v>
      </c>
      <c r="B18" s="66" t="s">
        <v>559</v>
      </c>
      <c r="C18" s="66" t="s">
        <v>759</v>
      </c>
      <c r="D18" s="66" t="s">
        <v>442</v>
      </c>
      <c r="E18" s="67"/>
      <c r="F18" s="70"/>
    </row>
    <row r="19" spans="1:9" s="62" customFormat="1" x14ac:dyDescent="0.2">
      <c r="A19" s="66" t="s">
        <v>762</v>
      </c>
      <c r="B19" s="66" t="s">
        <v>559</v>
      </c>
      <c r="C19" s="66" t="s">
        <v>760</v>
      </c>
      <c r="D19" s="66" t="s">
        <v>442</v>
      </c>
      <c r="E19" s="67"/>
      <c r="F19" s="70"/>
    </row>
    <row r="20" spans="1:9" s="9" customFormat="1" x14ac:dyDescent="0.2">
      <c r="A20" s="10"/>
      <c r="B20" s="10"/>
      <c r="C20" s="358"/>
      <c r="D20" s="10"/>
      <c r="E20" s="10"/>
      <c r="F20" s="11"/>
    </row>
    <row r="21" spans="1:9" s="12" customFormat="1" ht="36.75" thickBot="1" x14ac:dyDescent="0.25">
      <c r="A21" s="106" t="s">
        <v>420</v>
      </c>
      <c r="B21"/>
      <c r="C21" s="353"/>
      <c r="D21"/>
      <c r="E21"/>
      <c r="F21"/>
      <c r="G21" s="72"/>
      <c r="H21"/>
    </row>
    <row r="22" spans="1:9" s="7" customFormat="1" ht="13.5" thickBot="1" x14ac:dyDescent="0.25">
      <c r="A22" s="3" t="s">
        <v>406</v>
      </c>
      <c r="B22" s="4" t="s">
        <v>407</v>
      </c>
      <c r="C22" s="409" t="s">
        <v>342</v>
      </c>
      <c r="D22" s="61"/>
      <c r="E22" s="61"/>
      <c r="G22" s="129"/>
      <c r="H22" s="129"/>
      <c r="I22" s="129"/>
    </row>
    <row r="23" spans="1:9" s="9" customFormat="1" x14ac:dyDescent="0.2">
      <c r="A23" s="66"/>
      <c r="B23" s="95"/>
      <c r="C23" s="64"/>
      <c r="D23" s="128"/>
      <c r="E23" s="94"/>
      <c r="G23" s="129"/>
      <c r="H23" s="129"/>
      <c r="I23" s="129"/>
    </row>
    <row r="24" spans="1:9" s="9" customFormat="1" x14ac:dyDescent="0.2">
      <c r="A24" s="66"/>
      <c r="B24" s="95"/>
      <c r="C24" s="64"/>
      <c r="D24" s="128"/>
      <c r="E24" s="94"/>
      <c r="G24" s="129"/>
      <c r="H24" s="129"/>
      <c r="I24" s="129"/>
    </row>
    <row r="25" spans="1:9" s="9" customFormat="1" x14ac:dyDescent="0.2">
      <c r="A25" s="10"/>
      <c r="B25" s="10"/>
      <c r="C25" s="358"/>
      <c r="D25" s="10"/>
      <c r="E25" s="10"/>
      <c r="F25" s="11"/>
    </row>
    <row r="26" spans="1:9" s="7" customFormat="1" ht="24" x14ac:dyDescent="0.2">
      <c r="A26" s="71" t="s">
        <v>383</v>
      </c>
      <c r="B26"/>
      <c r="C26" s="353"/>
      <c r="D26"/>
      <c r="E26"/>
      <c r="F26"/>
      <c r="G26" s="72"/>
      <c r="H26"/>
    </row>
    <row r="27" spans="1:9" x14ac:dyDescent="0.2">
      <c r="A27" s="13"/>
      <c r="B27"/>
      <c r="C27" s="351"/>
      <c r="D27" s="13"/>
      <c r="E27"/>
      <c r="F27" s="13"/>
    </row>
    <row r="28" spans="1:9" x14ac:dyDescent="0.2">
      <c r="A28" s="13"/>
      <c r="B28"/>
      <c r="C28" s="351"/>
      <c r="D28" s="13"/>
      <c r="E28"/>
      <c r="F28" s="13"/>
      <c r="G28" s="115"/>
      <c r="H28" s="114"/>
    </row>
    <row r="29" spans="1:9" s="14" customFormat="1" ht="44.25" customHeight="1" x14ac:dyDescent="0.2">
      <c r="A29" s="170" t="s">
        <v>1160</v>
      </c>
      <c r="B29"/>
      <c r="C29" s="848" t="s">
        <v>2400</v>
      </c>
      <c r="D29"/>
      <c r="E29"/>
      <c r="F29"/>
    </row>
    <row r="30" spans="1:9" ht="31.5" customHeight="1" thickBot="1" x14ac:dyDescent="0.25">
      <c r="A30" s="71" t="s">
        <v>536</v>
      </c>
      <c r="B30"/>
      <c r="C30" s="353"/>
      <c r="E30" s="15" t="s">
        <v>544</v>
      </c>
      <c r="F30" s="7"/>
      <c r="G30" s="72"/>
      <c r="H30"/>
    </row>
    <row r="31" spans="1:9" s="7" customFormat="1" ht="22.5" x14ac:dyDescent="0.2">
      <c r="A31" s="73" t="s">
        <v>545</v>
      </c>
      <c r="B31" s="73" t="s">
        <v>2394</v>
      </c>
      <c r="C31" s="851" t="s">
        <v>120</v>
      </c>
      <c r="D31" s="427" t="s">
        <v>344</v>
      </c>
      <c r="E31" s="428" t="s">
        <v>135</v>
      </c>
      <c r="F31" s="428" t="s">
        <v>2399</v>
      </c>
      <c r="G31" s="61"/>
      <c r="H31" s="61"/>
    </row>
    <row r="32" spans="1:9" s="80" customFormat="1" ht="25.5" x14ac:dyDescent="0.2">
      <c r="A32" s="1060" t="s">
        <v>1389</v>
      </c>
      <c r="B32" s="909" t="s">
        <v>1519</v>
      </c>
      <c r="C32" s="909" t="s">
        <v>1513</v>
      </c>
      <c r="D32" s="909" t="s">
        <v>2392</v>
      </c>
      <c r="E32" s="847" t="s">
        <v>762</v>
      </c>
      <c r="F32" s="909" t="s">
        <v>1390</v>
      </c>
      <c r="G32" s="8"/>
      <c r="H32" s="8"/>
    </row>
    <row r="33" spans="1:8" s="80" customFormat="1" ht="38.25" x14ac:dyDescent="0.2">
      <c r="A33" s="1060" t="s">
        <v>2387</v>
      </c>
      <c r="B33" s="909" t="s">
        <v>1060</v>
      </c>
      <c r="C33" s="909" t="s">
        <v>2390</v>
      </c>
      <c r="D33" s="909" t="s">
        <v>1516</v>
      </c>
      <c r="E33" s="847" t="s">
        <v>762</v>
      </c>
      <c r="F33" s="909" t="s">
        <v>1383</v>
      </c>
      <c r="G33" s="8"/>
      <c r="H33" s="8"/>
    </row>
    <row r="34" spans="1:8" s="80" customFormat="1" ht="38.25" x14ac:dyDescent="0.2">
      <c r="A34" s="1060" t="s">
        <v>2388</v>
      </c>
      <c r="B34" s="909" t="s">
        <v>1060</v>
      </c>
      <c r="C34" s="909" t="s">
        <v>2391</v>
      </c>
      <c r="D34" s="909" t="s">
        <v>1516</v>
      </c>
      <c r="E34" s="847" t="s">
        <v>762</v>
      </c>
      <c r="F34" s="909" t="s">
        <v>1383</v>
      </c>
      <c r="G34" s="8"/>
      <c r="H34" s="8"/>
    </row>
    <row r="35" spans="1:8" s="80" customFormat="1" ht="25.5" x14ac:dyDescent="0.2">
      <c r="A35" s="1060" t="s">
        <v>2389</v>
      </c>
      <c r="B35" s="909" t="s">
        <v>1061</v>
      </c>
      <c r="C35" s="909" t="s">
        <v>1514</v>
      </c>
      <c r="D35" s="909" t="s">
        <v>1517</v>
      </c>
      <c r="E35" s="847" t="s">
        <v>762</v>
      </c>
      <c r="F35" s="909" t="s">
        <v>1384</v>
      </c>
      <c r="G35" s="8"/>
      <c r="H35" s="8"/>
    </row>
    <row r="36" spans="1:8" s="80" customFormat="1" ht="25.5" x14ac:dyDescent="0.2">
      <c r="A36" s="1060" t="s">
        <v>1512</v>
      </c>
      <c r="B36" s="909" t="s">
        <v>1520</v>
      </c>
      <c r="C36" s="909" t="s">
        <v>1515</v>
      </c>
      <c r="D36" s="909" t="s">
        <v>2393</v>
      </c>
      <c r="E36" s="847" t="s">
        <v>762</v>
      </c>
      <c r="F36" s="909" t="s">
        <v>1518</v>
      </c>
      <c r="G36" s="8"/>
      <c r="H36" s="8"/>
    </row>
    <row r="37" spans="1:8" s="80" customFormat="1" ht="25.5" x14ac:dyDescent="0.2">
      <c r="A37" s="1061" t="s">
        <v>2395</v>
      </c>
      <c r="B37" s="909" t="s">
        <v>2398</v>
      </c>
      <c r="C37" s="909" t="s">
        <v>2385</v>
      </c>
      <c r="D37" s="909" t="s">
        <v>2397</v>
      </c>
      <c r="E37" s="847" t="s">
        <v>761</v>
      </c>
      <c r="F37" s="909" t="s">
        <v>2396</v>
      </c>
      <c r="G37" s="8"/>
      <c r="H37" s="8"/>
    </row>
    <row r="38" spans="1:8" s="80" customFormat="1" x14ac:dyDescent="0.2">
      <c r="A38" s="1062"/>
      <c r="B38" s="638"/>
      <c r="C38" s="638"/>
      <c r="D38" s="638"/>
      <c r="E38" s="1055"/>
      <c r="F38" s="638"/>
      <c r="G38" s="8"/>
      <c r="H38" s="8"/>
    </row>
    <row r="39" spans="1:8" s="80" customFormat="1" x14ac:dyDescent="0.15">
      <c r="A39" s="1037" t="s">
        <v>2377</v>
      </c>
      <c r="B39" s="1037" t="s">
        <v>2372</v>
      </c>
      <c r="C39" s="1037" t="s">
        <v>1056</v>
      </c>
      <c r="D39" s="1037" t="s">
        <v>667</v>
      </c>
      <c r="E39" s="1055" t="s">
        <v>1391</v>
      </c>
      <c r="F39" s="1059"/>
      <c r="G39" s="8"/>
      <c r="H39" s="8"/>
    </row>
    <row r="40" spans="1:8" s="80" customFormat="1" x14ac:dyDescent="0.15">
      <c r="A40" s="1037" t="s">
        <v>2378</v>
      </c>
      <c r="B40" s="1037" t="s">
        <v>2373</v>
      </c>
      <c r="C40" s="1037" t="s">
        <v>1515</v>
      </c>
      <c r="D40" s="1037" t="s">
        <v>58</v>
      </c>
      <c r="E40" s="1055" t="s">
        <v>1391</v>
      </c>
      <c r="F40" s="1059"/>
      <c r="G40" s="8"/>
      <c r="H40" s="8"/>
    </row>
    <row r="41" spans="1:8" s="80" customFormat="1" x14ac:dyDescent="0.15">
      <c r="A41" s="1037" t="s">
        <v>2379</v>
      </c>
      <c r="B41" s="1037" t="s">
        <v>2374</v>
      </c>
      <c r="C41" s="1037" t="s">
        <v>2382</v>
      </c>
      <c r="D41" s="1037" t="s">
        <v>58</v>
      </c>
      <c r="E41" s="1055" t="s">
        <v>1391</v>
      </c>
      <c r="F41" s="1059"/>
      <c r="G41" s="8"/>
      <c r="H41" s="8"/>
    </row>
    <row r="42" spans="1:8" s="80" customFormat="1" x14ac:dyDescent="0.15">
      <c r="A42" s="1037" t="s">
        <v>2380</v>
      </c>
      <c r="B42" s="1037" t="s">
        <v>2375</v>
      </c>
      <c r="C42" s="1037" t="s">
        <v>2382</v>
      </c>
      <c r="D42" s="1037" t="s">
        <v>58</v>
      </c>
      <c r="E42" s="1055" t="s">
        <v>1391</v>
      </c>
      <c r="F42" s="1059"/>
      <c r="G42" s="8"/>
      <c r="H42" s="8"/>
    </row>
    <row r="43" spans="1:8" s="80" customFormat="1" x14ac:dyDescent="0.15">
      <c r="A43" s="1037" t="s">
        <v>2381</v>
      </c>
      <c r="B43" s="1037" t="s">
        <v>2376</v>
      </c>
      <c r="C43" s="1037" t="s">
        <v>1515</v>
      </c>
      <c r="D43" s="1037" t="s">
        <v>58</v>
      </c>
      <c r="E43" s="1055" t="s">
        <v>1391</v>
      </c>
      <c r="F43" s="1059"/>
      <c r="G43" s="8"/>
      <c r="H43" s="8"/>
    </row>
    <row r="44" spans="1:8" s="80" customFormat="1" x14ac:dyDescent="0.15">
      <c r="A44" s="1056" t="s">
        <v>2384</v>
      </c>
      <c r="B44" s="1056" t="s">
        <v>2383</v>
      </c>
      <c r="C44" s="1056" t="s">
        <v>2385</v>
      </c>
      <c r="D44" s="1056" t="s">
        <v>667</v>
      </c>
      <c r="E44" s="1058" t="s">
        <v>1392</v>
      </c>
      <c r="F44" s="1057"/>
      <c r="G44" s="8"/>
      <c r="H44" s="8"/>
    </row>
    <row r="45" spans="1:8" s="80" customFormat="1" x14ac:dyDescent="0.2">
      <c r="A45" s="883"/>
      <c r="B45" s="846"/>
      <c r="C45" s="884"/>
      <c r="D45" s="883"/>
      <c r="E45" s="847"/>
      <c r="F45" s="885"/>
      <c r="G45" s="8"/>
      <c r="H45" s="8"/>
    </row>
    <row r="46" spans="1:8" s="80" customFormat="1" x14ac:dyDescent="0.2">
      <c r="A46" s="638"/>
      <c r="B46" s="639"/>
      <c r="C46" s="849"/>
      <c r="D46" s="638"/>
      <c r="E46" s="640"/>
      <c r="F46" s="844"/>
      <c r="G46" s="8"/>
      <c r="H46" s="8"/>
    </row>
    <row r="47" spans="1:8" ht="31.5" customHeight="1" thickBot="1" x14ac:dyDescent="0.25">
      <c r="A47" s="1" t="s">
        <v>136</v>
      </c>
      <c r="B47"/>
      <c r="C47" s="353"/>
      <c r="D47" s="13"/>
      <c r="E47" s="15" t="s">
        <v>544</v>
      </c>
      <c r="F47" s="7">
        <f>+COUNT(B49:B51)</f>
        <v>0</v>
      </c>
      <c r="G47" s="16"/>
    </row>
    <row r="48" spans="1:8" s="25" customFormat="1" ht="12" thickBot="1" x14ac:dyDescent="0.25">
      <c r="A48" s="3" t="s">
        <v>545</v>
      </c>
      <c r="B48" s="17" t="s">
        <v>137</v>
      </c>
      <c r="C48" s="410" t="s">
        <v>120</v>
      </c>
      <c r="D48" s="46" t="s">
        <v>138</v>
      </c>
      <c r="E48" s="47" t="s">
        <v>139</v>
      </c>
      <c r="F48" s="47" t="s">
        <v>140</v>
      </c>
      <c r="G48" s="47" t="s">
        <v>141</v>
      </c>
      <c r="H48" s="48" t="s">
        <v>407</v>
      </c>
    </row>
    <row r="49" spans="1:8" s="26" customFormat="1" ht="11.25" x14ac:dyDescent="0.2">
      <c r="A49" s="18"/>
      <c r="B49" s="18"/>
      <c r="C49" s="64"/>
      <c r="D49" s="49"/>
      <c r="E49" s="49"/>
      <c r="F49" s="49"/>
      <c r="G49" s="49"/>
      <c r="H49" s="49"/>
    </row>
    <row r="50" spans="1:8" s="26" customFormat="1" ht="11.25" x14ac:dyDescent="0.2">
      <c r="A50" s="20"/>
      <c r="B50" s="20"/>
      <c r="C50" s="66"/>
      <c r="D50" s="49"/>
      <c r="E50" s="49"/>
      <c r="F50" s="49"/>
      <c r="G50" s="49"/>
      <c r="H50" s="49"/>
    </row>
    <row r="51" spans="1:8" s="26" customFormat="1" ht="12" thickBot="1" x14ac:dyDescent="0.25">
      <c r="A51" s="27"/>
      <c r="B51" s="27"/>
      <c r="C51" s="325"/>
      <c r="D51" s="49"/>
      <c r="E51" s="49"/>
      <c r="F51" s="49"/>
      <c r="G51" s="49"/>
      <c r="H51" s="49"/>
    </row>
    <row r="52" spans="1:8" s="26" customFormat="1" thickBot="1" x14ac:dyDescent="0.25">
      <c r="A52" s="28" t="s">
        <v>142</v>
      </c>
      <c r="B52" s="29">
        <f>SUM(B50:B51)</f>
        <v>0</v>
      </c>
      <c r="C52" s="411">
        <f>SUM(D52:H52)</f>
        <v>0</v>
      </c>
      <c r="D52" s="50"/>
      <c r="E52" s="50"/>
      <c r="F52" s="50"/>
      <c r="G52" s="50"/>
      <c r="H52" s="51"/>
    </row>
    <row r="53" spans="1:8" s="26" customFormat="1" ht="11.25" x14ac:dyDescent="0.2">
      <c r="A53" s="30"/>
      <c r="B53" s="31"/>
      <c r="C53" s="417"/>
      <c r="D53" s="52"/>
      <c r="E53" s="52"/>
      <c r="F53" s="52"/>
      <c r="G53" s="52"/>
      <c r="H53" s="52"/>
    </row>
    <row r="54" spans="1:8" x14ac:dyDescent="0.2">
      <c r="A54" s="23"/>
      <c r="B54"/>
      <c r="C54" s="347"/>
      <c r="D54" s="53"/>
      <c r="E54"/>
      <c r="F54" s="53"/>
      <c r="G54" s="54"/>
      <c r="H54" s="54"/>
    </row>
    <row r="55" spans="1:8" ht="31.5" customHeight="1" thickBot="1" x14ac:dyDescent="0.25">
      <c r="A55" s="314" t="s">
        <v>110</v>
      </c>
      <c r="B55"/>
      <c r="C55" s="353"/>
      <c r="D55" s="55"/>
      <c r="E55" s="56" t="s">
        <v>544</v>
      </c>
      <c r="F55" s="7">
        <f>+COUNT(B57:B59)</f>
        <v>1</v>
      </c>
      <c r="G55" s="57"/>
      <c r="H55" s="54"/>
    </row>
    <row r="56" spans="1:8" s="25" customFormat="1" ht="12" thickBot="1" x14ac:dyDescent="0.25">
      <c r="A56" s="3" t="s">
        <v>545</v>
      </c>
      <c r="B56" s="17" t="s">
        <v>137</v>
      </c>
      <c r="C56" s="410" t="s">
        <v>120</v>
      </c>
      <c r="D56" s="46" t="s">
        <v>138</v>
      </c>
      <c r="E56" s="47" t="s">
        <v>139</v>
      </c>
      <c r="F56" s="47" t="s">
        <v>140</v>
      </c>
      <c r="G56" s="47" t="s">
        <v>141</v>
      </c>
      <c r="H56" s="48" t="s">
        <v>407</v>
      </c>
    </row>
    <row r="57" spans="1:8" s="26" customFormat="1" ht="11.25" x14ac:dyDescent="0.2">
      <c r="A57" s="18" t="s">
        <v>2386</v>
      </c>
      <c r="B57" s="18">
        <v>60</v>
      </c>
      <c r="C57" s="64" t="s">
        <v>763</v>
      </c>
      <c r="D57" s="49"/>
      <c r="E57" s="49"/>
      <c r="F57" s="49"/>
      <c r="G57" s="49"/>
      <c r="H57" s="49"/>
    </row>
    <row r="58" spans="1:8" s="26" customFormat="1" ht="11.25" x14ac:dyDescent="0.2">
      <c r="A58" s="20"/>
      <c r="B58" s="20"/>
      <c r="C58" s="66"/>
      <c r="D58" s="49"/>
      <c r="E58" s="49"/>
      <c r="F58" s="49"/>
      <c r="G58" s="49"/>
      <c r="H58" s="49"/>
    </row>
    <row r="59" spans="1:8" s="26" customFormat="1" ht="12" thickBot="1" x14ac:dyDescent="0.25">
      <c r="A59" s="27"/>
      <c r="B59" s="27"/>
      <c r="C59" s="325"/>
      <c r="D59" s="49"/>
      <c r="E59" s="49"/>
      <c r="F59" s="49"/>
      <c r="G59" s="49"/>
      <c r="H59" s="49"/>
    </row>
    <row r="60" spans="1:8" s="26" customFormat="1" thickBot="1" x14ac:dyDescent="0.25">
      <c r="A60" s="28" t="s">
        <v>142</v>
      </c>
      <c r="B60" s="29">
        <f>SUM(B57:B59)</f>
        <v>60</v>
      </c>
      <c r="C60" s="411">
        <f>SUM(D60:H60)</f>
        <v>0</v>
      </c>
      <c r="D60" s="50"/>
      <c r="E60" s="50"/>
      <c r="F60" s="50"/>
      <c r="G60" s="50"/>
      <c r="H60" s="51"/>
    </row>
    <row r="61" spans="1:8" s="26" customFormat="1" ht="11.25" x14ac:dyDescent="0.2">
      <c r="A61" s="30"/>
      <c r="B61" s="31"/>
      <c r="C61" s="417"/>
      <c r="D61" s="52"/>
      <c r="E61" s="52"/>
      <c r="F61" s="52"/>
      <c r="G61" s="52"/>
      <c r="H61" s="52"/>
    </row>
    <row r="62" spans="1:8" s="12" customFormat="1" x14ac:dyDescent="0.2">
      <c r="A62" s="23"/>
      <c r="B62"/>
      <c r="C62" s="347"/>
      <c r="D62" s="53"/>
      <c r="E62"/>
      <c r="F62" s="53"/>
      <c r="G62" s="58"/>
      <c r="H62" s="58"/>
    </row>
    <row r="63" spans="1:8" ht="39" customHeight="1" thickBot="1" x14ac:dyDescent="0.25">
      <c r="A63" s="1" t="s">
        <v>328</v>
      </c>
      <c r="B63"/>
      <c r="C63" s="353"/>
      <c r="D63" s="59"/>
      <c r="E63" s="56" t="s">
        <v>544</v>
      </c>
      <c r="F63" s="7">
        <f>+COUNT(B65:B67)</f>
        <v>0</v>
      </c>
      <c r="G63" s="308"/>
      <c r="H63"/>
    </row>
    <row r="64" spans="1:8" s="25" customFormat="1" ht="12" thickBot="1" x14ac:dyDescent="0.25">
      <c r="A64" s="3" t="s">
        <v>545</v>
      </c>
      <c r="B64" s="17" t="s">
        <v>137</v>
      </c>
      <c r="C64" s="410" t="s">
        <v>120</v>
      </c>
      <c r="D64" s="46" t="s">
        <v>138</v>
      </c>
      <c r="E64" s="47" t="s">
        <v>139</v>
      </c>
      <c r="F64" s="47" t="s">
        <v>140</v>
      </c>
      <c r="G64" s="47" t="s">
        <v>141</v>
      </c>
      <c r="H64" s="48" t="s">
        <v>407</v>
      </c>
    </row>
    <row r="65" spans="1:8" s="26" customFormat="1" ht="11.25" x14ac:dyDescent="0.2">
      <c r="A65" s="18"/>
      <c r="B65" s="18"/>
      <c r="C65" s="64"/>
      <c r="D65" s="49"/>
      <c r="E65" s="49"/>
      <c r="F65" s="49"/>
      <c r="G65" s="49"/>
      <c r="H65" s="49"/>
    </row>
    <row r="66" spans="1:8" s="26" customFormat="1" ht="11.25" x14ac:dyDescent="0.2">
      <c r="A66" s="20"/>
      <c r="B66" s="20"/>
      <c r="C66" s="66"/>
      <c r="D66" s="49"/>
      <c r="E66" s="49"/>
      <c r="F66" s="49"/>
      <c r="G66" s="49"/>
      <c r="H66" s="49"/>
    </row>
    <row r="67" spans="1:8" s="26" customFormat="1" ht="12" thickBot="1" x14ac:dyDescent="0.25">
      <c r="A67" s="27"/>
      <c r="B67" s="27"/>
      <c r="C67" s="325"/>
      <c r="D67" s="49"/>
      <c r="E67" s="49"/>
      <c r="F67" s="49"/>
      <c r="G67" s="49"/>
      <c r="H67" s="49"/>
    </row>
    <row r="68" spans="1:8" s="26" customFormat="1" thickBot="1" x14ac:dyDescent="0.25">
      <c r="A68" s="28" t="s">
        <v>142</v>
      </c>
      <c r="B68" s="29">
        <f>SUM(B65:B67)</f>
        <v>0</v>
      </c>
      <c r="C68" s="411">
        <f>SUM(D68:H68)</f>
        <v>0</v>
      </c>
      <c r="D68" s="50"/>
      <c r="E68" s="50"/>
      <c r="F68" s="50"/>
      <c r="G68" s="50"/>
      <c r="H68" s="51"/>
    </row>
    <row r="69" spans="1:8" s="12" customFormat="1" x14ac:dyDescent="0.2">
      <c r="A69" s="23"/>
      <c r="B69"/>
      <c r="C69" s="412"/>
      <c r="D69" s="309"/>
      <c r="E69"/>
      <c r="F69"/>
      <c r="G69" s="58"/>
      <c r="H69" s="58"/>
    </row>
    <row r="70" spans="1:8" x14ac:dyDescent="0.2">
      <c r="A70" s="23"/>
      <c r="B70" s="23"/>
      <c r="C70" s="347"/>
      <c r="D70" s="53"/>
      <c r="E70" s="53"/>
      <c r="F70" s="53"/>
      <c r="G70" s="54"/>
      <c r="H70" s="54"/>
    </row>
    <row r="71" spans="1:8" ht="31.5" customHeight="1" thickBot="1" x14ac:dyDescent="0.25">
      <c r="A71" s="1" t="s">
        <v>329</v>
      </c>
      <c r="B71"/>
      <c r="C71" s="353"/>
      <c r="D71" s="53"/>
      <c r="E71" s="56" t="s">
        <v>544</v>
      </c>
      <c r="F71" s="7">
        <f>+COUNT(B73:B75)</f>
        <v>0</v>
      </c>
      <c r="G71" s="308"/>
      <c r="H71"/>
    </row>
    <row r="72" spans="1:8" s="26" customFormat="1" ht="12" thickBot="1" x14ac:dyDescent="0.25">
      <c r="A72" s="3" t="s">
        <v>545</v>
      </c>
      <c r="B72" s="32" t="s">
        <v>137</v>
      </c>
      <c r="C72" s="410" t="s">
        <v>330</v>
      </c>
      <c r="D72" s="46" t="s">
        <v>138</v>
      </c>
      <c r="E72" s="47" t="s">
        <v>139</v>
      </c>
      <c r="F72" s="47" t="s">
        <v>140</v>
      </c>
      <c r="G72" s="47" t="s">
        <v>141</v>
      </c>
      <c r="H72" s="48" t="s">
        <v>407</v>
      </c>
    </row>
    <row r="73" spans="1:8" s="26" customFormat="1" ht="11.25" x14ac:dyDescent="0.2">
      <c r="A73" s="33"/>
      <c r="B73" s="33"/>
      <c r="C73" s="413"/>
      <c r="D73" s="49"/>
      <c r="E73" s="49"/>
      <c r="F73" s="49"/>
      <c r="G73" s="49"/>
      <c r="H73" s="49"/>
    </row>
    <row r="74" spans="1:8" s="26" customFormat="1" ht="11.25" x14ac:dyDescent="0.2">
      <c r="A74" s="33"/>
      <c r="B74" s="33"/>
      <c r="C74" s="413"/>
      <c r="D74" s="49"/>
      <c r="E74" s="49"/>
      <c r="F74" s="49"/>
      <c r="G74" s="49"/>
      <c r="H74" s="49"/>
    </row>
    <row r="75" spans="1:8" s="26" customFormat="1" ht="12" thickBot="1" x14ac:dyDescent="0.25">
      <c r="A75" s="27"/>
      <c r="B75" s="27"/>
      <c r="C75" s="325"/>
      <c r="D75" s="49"/>
      <c r="E75" s="49"/>
      <c r="F75" s="49"/>
      <c r="G75" s="49"/>
      <c r="H75" s="49"/>
    </row>
    <row r="76" spans="1:8" s="26" customFormat="1" thickBot="1" x14ac:dyDescent="0.25">
      <c r="A76" s="28" t="s">
        <v>142</v>
      </c>
      <c r="B76" s="29">
        <f>SUM(B73:B75)</f>
        <v>0</v>
      </c>
      <c r="C76" s="411">
        <f>SUM(D76:H76)</f>
        <v>0</v>
      </c>
      <c r="D76" s="50">
        <f>SUM(D73:D75)</f>
        <v>0</v>
      </c>
      <c r="E76" s="50">
        <f>SUM(E73:E75)</f>
        <v>0</v>
      </c>
      <c r="F76" s="50">
        <f>SUM(F73:F75)</f>
        <v>0</v>
      </c>
      <c r="G76" s="50">
        <f>SUM(G73:G75)</f>
        <v>0</v>
      </c>
      <c r="H76" s="51">
        <f>SUM(H73:H75)</f>
        <v>0</v>
      </c>
    </row>
    <row r="77" spans="1:8" x14ac:dyDescent="0.2">
      <c r="A77" s="23"/>
      <c r="B77" s="23"/>
      <c r="C77" s="347"/>
      <c r="D77" s="13"/>
      <c r="E77" s="13"/>
      <c r="F77" s="13"/>
    </row>
    <row r="78" spans="1:8" x14ac:dyDescent="0.2">
      <c r="A78" s="23"/>
      <c r="B78"/>
      <c r="C78" s="347"/>
      <c r="D78" s="13"/>
      <c r="E78"/>
      <c r="F78" s="13"/>
    </row>
    <row r="79" spans="1:8" s="14" customFormat="1" ht="64.5" customHeight="1" x14ac:dyDescent="0.2">
      <c r="A79" s="170" t="s">
        <v>421</v>
      </c>
      <c r="B79"/>
      <c r="C79" s="353"/>
      <c r="D79"/>
      <c r="E79"/>
      <c r="F79"/>
    </row>
    <row r="80" spans="1:8" ht="25.5" customHeight="1" thickBot="1" x14ac:dyDescent="0.25">
      <c r="A80" s="13" t="s">
        <v>422</v>
      </c>
      <c r="B80" s="432"/>
      <c r="C80" s="353"/>
      <c r="D80"/>
      <c r="E80"/>
      <c r="F80"/>
      <c r="G80" s="16"/>
    </row>
    <row r="81" spans="1:7" s="37" customFormat="1" ht="13.5" thickTop="1" x14ac:dyDescent="0.2">
      <c r="A81" s="425" t="s">
        <v>423</v>
      </c>
      <c r="B81" s="431"/>
      <c r="C81" s="850" t="s">
        <v>121</v>
      </c>
      <c r="D81" s="426" t="s">
        <v>424</v>
      </c>
      <c r="E81" s="429"/>
      <c r="F81" s="364" t="s">
        <v>425</v>
      </c>
    </row>
    <row r="82" spans="1:7" s="37" customFormat="1" x14ac:dyDescent="0.2">
      <c r="A82" s="305"/>
      <c r="B82" s="275"/>
      <c r="C82" s="416"/>
      <c r="D82" s="41"/>
      <c r="E82" s="275"/>
      <c r="F82" s="263">
        <v>0</v>
      </c>
    </row>
    <row r="83" spans="1:7" s="37" customFormat="1" x14ac:dyDescent="0.2">
      <c r="A83" s="305"/>
      <c r="B83" s="275"/>
      <c r="C83" s="416"/>
      <c r="D83" s="41"/>
      <c r="E83" s="275"/>
      <c r="F83" s="264"/>
    </row>
    <row r="84" spans="1:7" s="37" customFormat="1" ht="11.25" x14ac:dyDescent="0.2">
      <c r="A84" s="305"/>
      <c r="B84" s="305"/>
      <c r="C84" s="416"/>
      <c r="D84" s="41"/>
      <c r="E84" s="41"/>
      <c r="F84" s="41"/>
    </row>
    <row r="85" spans="1:7" x14ac:dyDescent="0.2">
      <c r="A85" s="23"/>
      <c r="B85"/>
      <c r="C85" s="347"/>
      <c r="D85" s="13"/>
      <c r="E85"/>
      <c r="F85" s="13"/>
    </row>
    <row r="86" spans="1:7" s="14" customFormat="1" ht="37.5" customHeight="1" x14ac:dyDescent="0.2">
      <c r="A86" s="170" t="s">
        <v>335</v>
      </c>
      <c r="B86"/>
      <c r="C86" s="353"/>
      <c r="D86"/>
      <c r="E86"/>
      <c r="F86"/>
    </row>
    <row r="87" spans="1:7" ht="27" customHeight="1" thickBot="1" x14ac:dyDescent="0.25">
      <c r="A87" s="169" t="s">
        <v>336</v>
      </c>
      <c r="B87"/>
      <c r="C87" s="353"/>
      <c r="D87"/>
      <c r="E87"/>
      <c r="F87"/>
      <c r="G87" s="16"/>
    </row>
    <row r="88" spans="1:7" s="37" customFormat="1" ht="13.5" thickBot="1" x14ac:dyDescent="0.25">
      <c r="A88" s="311" t="s">
        <v>423</v>
      </c>
      <c r="B88" s="430"/>
      <c r="C88" s="414" t="s">
        <v>121</v>
      </c>
      <c r="D88" s="312" t="s">
        <v>424</v>
      </c>
      <c r="E88" s="430"/>
      <c r="F88" s="36" t="s">
        <v>425</v>
      </c>
    </row>
    <row r="89" spans="1:7" s="37" customFormat="1" x14ac:dyDescent="0.2">
      <c r="A89" s="310"/>
      <c r="B89" s="275"/>
      <c r="C89" s="415"/>
      <c r="D89" s="39"/>
      <c r="E89" s="275"/>
      <c r="F89" s="39"/>
    </row>
    <row r="90" spans="1:7" s="37" customFormat="1" x14ac:dyDescent="0.2">
      <c r="A90" s="305"/>
      <c r="B90" s="275"/>
      <c r="C90" s="416"/>
      <c r="D90" s="41"/>
      <c r="E90" s="275"/>
      <c r="F90" s="41"/>
    </row>
    <row r="91" spans="1:7" s="12" customFormat="1" x14ac:dyDescent="0.2">
      <c r="A91" s="23"/>
      <c r="B91"/>
      <c r="C91" s="347"/>
      <c r="D91" s="13"/>
      <c r="E91"/>
      <c r="F91" s="13"/>
    </row>
  </sheetData>
  <customSheetViews>
    <customSheetView guid="{CFDDDCD9-14BA-46D0-BACB-8D2F29A56239}" topLeftCell="A13">
      <selection activeCell="C27" sqref="C27"/>
      <pageMargins left="0.7" right="0.7" top="0.75" bottom="0.75" header="0.3" footer="0.3"/>
      <pageSetup paperSize="9" orientation="portrait" r:id="rId1"/>
    </customSheetView>
    <customSheetView guid="{6B746EE9-112D-494A-A34D-DD33DA24FCB1}" topLeftCell="A13">
      <selection activeCell="C29" sqref="C29"/>
      <pageMargins left="0.7" right="0.7" top="0.75" bottom="0.75" header="0.3" footer="0.3"/>
      <pageSetup paperSize="9" orientation="portrait" r:id="rId2"/>
    </customSheetView>
    <customSheetView guid="{5DC0DB65-0B51-43B0-B8BB-8D3C0067049B}" topLeftCell="A13">
      <selection activeCell="C27" sqref="C27"/>
      <pageMargins left="0.7" right="0.7" top="0.75" bottom="0.75" header="0.3" footer="0.3"/>
      <pageSetup paperSize="9" orientation="portrait" r:id="rId3"/>
    </customSheetView>
    <customSheetView guid="{8DF90023-6051-46F1-A20F-9BAF97B5126C}" topLeftCell="A13">
      <selection activeCell="C27" sqref="C27"/>
      <pageMargins left="0.7" right="0.7" top="0.75" bottom="0.75" header="0.3" footer="0.3"/>
      <pageSetup paperSize="9" orientation="portrait" r:id="rId4"/>
    </customSheetView>
    <customSheetView guid="{A8F0939F-9581-40D1-B5DE-7692F53D4C7E}">
      <selection activeCell="C9" sqref="C9"/>
      <pageMargins left="0.7" right="0.7" top="0.75" bottom="0.75" header="0.3" footer="0.3"/>
      <pageSetup paperSize="9" orientation="portrait" r:id="rId5"/>
    </customSheetView>
    <customSheetView guid="{9C6A3A64-BE7F-4A67-8D38-05149BD96D9A}">
      <selection activeCell="C72" sqref="C72"/>
      <pageMargins left="0.7" right="0.7" top="0.75" bottom="0.75" header="0.3" footer="0.3"/>
      <pageSetup paperSize="9" orientation="portrait" r:id="rId6"/>
    </customSheetView>
  </customSheetViews>
  <pageMargins left="0.7" right="0.7" top="0.75" bottom="0.75" header="0.3" footer="0.3"/>
  <pageSetup paperSize="9" orientation="portrait" r:id="rId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I105"/>
  <sheetViews>
    <sheetView showGridLines="0" workbookViewId="0">
      <pane ySplit="1" topLeftCell="A16" activePane="bottomLeft" state="frozenSplit"/>
      <selection pane="bottomLeft" activeCell="F24" sqref="F24"/>
    </sheetView>
  </sheetViews>
  <sheetFormatPr defaultColWidth="9.140625" defaultRowHeight="12.75" x14ac:dyDescent="0.2"/>
  <cols>
    <col min="1" max="1" width="26.5703125" style="2" customWidth="1"/>
    <col min="2" max="2" width="4.7109375" style="2" customWidth="1"/>
    <col min="3" max="3" width="46.42578125" style="2" customWidth="1"/>
    <col min="4" max="8" width="11.5703125" style="2" customWidth="1"/>
    <col min="9" max="9" width="3.5703125" style="2" customWidth="1"/>
    <col min="10" max="16384" width="9.140625" style="2"/>
  </cols>
  <sheetData>
    <row r="1" spans="1:9" ht="27" customHeight="1" x14ac:dyDescent="0.2">
      <c r="A1" s="114"/>
      <c r="B1" s="45"/>
      <c r="C1" s="1460" t="s">
        <v>818</v>
      </c>
      <c r="D1" s="1460"/>
      <c r="E1" s="1460"/>
      <c r="F1" s="1460"/>
      <c r="G1" s="114"/>
      <c r="H1" s="115"/>
      <c r="I1" s="109"/>
    </row>
    <row r="2" spans="1:9" ht="0.95" customHeight="1" thickBot="1" x14ac:dyDescent="0.25">
      <c r="A2" s="114"/>
      <c r="B2" s="114"/>
      <c r="C2" s="114"/>
      <c r="D2" s="114"/>
      <c r="E2" s="114"/>
      <c r="F2" s="114"/>
      <c r="G2" s="114"/>
      <c r="H2" s="114"/>
    </row>
    <row r="3" spans="1:9" ht="16.350000000000001" customHeight="1" thickBot="1" x14ac:dyDescent="0.25">
      <c r="A3" s="1439" t="s">
        <v>115</v>
      </c>
      <c r="B3" s="1439"/>
      <c r="C3" s="1464" t="s">
        <v>637</v>
      </c>
      <c r="D3" s="1465"/>
      <c r="E3" s="1465"/>
      <c r="F3" s="1466"/>
      <c r="G3" s="115"/>
      <c r="H3" s="114"/>
    </row>
    <row r="4" spans="1:9" ht="16.350000000000001" customHeight="1" x14ac:dyDescent="0.2">
      <c r="A4" s="1439" t="s">
        <v>116</v>
      </c>
      <c r="B4" s="1439"/>
      <c r="C4" s="1438" t="s">
        <v>650</v>
      </c>
      <c r="D4" s="1438"/>
      <c r="E4" s="1438"/>
      <c r="F4" s="1438"/>
      <c r="G4" s="115"/>
      <c r="H4" s="114"/>
    </row>
    <row r="5" spans="1:9" ht="16.350000000000001" customHeight="1" x14ac:dyDescent="0.2">
      <c r="A5" s="1439" t="s">
        <v>117</v>
      </c>
      <c r="B5" s="1439"/>
      <c r="C5" s="1438" t="s">
        <v>770</v>
      </c>
      <c r="D5" s="1438"/>
      <c r="E5" s="1438"/>
      <c r="F5" s="1438"/>
      <c r="G5" s="115"/>
      <c r="H5" s="114"/>
    </row>
    <row r="6" spans="1:9" x14ac:dyDescent="0.2">
      <c r="A6" s="1439" t="s">
        <v>118</v>
      </c>
      <c r="B6" s="1439"/>
      <c r="C6" s="106">
        <v>5</v>
      </c>
      <c r="D6" s="1438"/>
      <c r="E6" s="1438"/>
      <c r="F6" s="13"/>
      <c r="G6" s="115"/>
      <c r="H6" s="114"/>
    </row>
    <row r="7" spans="1:9" x14ac:dyDescent="0.2">
      <c r="A7" s="1439" t="s">
        <v>5</v>
      </c>
      <c r="B7" s="1439"/>
      <c r="C7" s="106">
        <v>6</v>
      </c>
      <c r="D7" s="13"/>
      <c r="E7" s="13"/>
      <c r="F7" s="13"/>
      <c r="G7" s="115"/>
      <c r="H7" s="114"/>
    </row>
    <row r="8" spans="1:9" x14ac:dyDescent="0.2">
      <c r="A8" s="1439"/>
      <c r="B8" s="1439"/>
      <c r="C8" s="24"/>
      <c r="D8" s="1438"/>
      <c r="E8" s="1438"/>
      <c r="F8" s="13"/>
      <c r="G8" s="115"/>
      <c r="H8" s="114"/>
    </row>
    <row r="9" spans="1:9" ht="18" customHeight="1" x14ac:dyDescent="0.2">
      <c r="A9" s="1439" t="s">
        <v>119</v>
      </c>
      <c r="B9" s="1439"/>
      <c r="C9" s="1439"/>
      <c r="D9" s="1439"/>
      <c r="E9" s="1439"/>
      <c r="F9" s="1439"/>
      <c r="G9" s="115"/>
      <c r="H9" s="114"/>
    </row>
    <row r="10" spans="1:9" s="7" customFormat="1" ht="39" customHeight="1" x14ac:dyDescent="0.2">
      <c r="A10" s="1" t="s">
        <v>404</v>
      </c>
      <c r="B10" s="1"/>
      <c r="C10" s="1461" t="s">
        <v>638</v>
      </c>
      <c r="D10" s="1459"/>
      <c r="E10" s="1459"/>
      <c r="F10" s="1459"/>
      <c r="G10" s="116"/>
      <c r="H10" s="117"/>
    </row>
    <row r="11" spans="1:9" ht="26.25" customHeight="1" thickBot="1" x14ac:dyDescent="0.25">
      <c r="A11" s="1458" t="s">
        <v>405</v>
      </c>
      <c r="B11" s="1458"/>
      <c r="C11" s="1458"/>
      <c r="D11" s="1458"/>
      <c r="E11" s="1458"/>
      <c r="F11" s="1458"/>
      <c r="G11" s="1457"/>
      <c r="H11" s="1457"/>
    </row>
    <row r="12" spans="1:9" s="6" customFormat="1" ht="34.5" thickBot="1" x14ac:dyDescent="0.25">
      <c r="A12" s="3" t="s">
        <v>406</v>
      </c>
      <c r="B12" s="4" t="s">
        <v>407</v>
      </c>
      <c r="C12" s="63" t="s">
        <v>342</v>
      </c>
      <c r="D12" s="63" t="s">
        <v>408</v>
      </c>
      <c r="E12" s="5" t="s">
        <v>343</v>
      </c>
      <c r="F12" s="61"/>
    </row>
    <row r="13" spans="1:9" s="12" customFormat="1" x14ac:dyDescent="0.2">
      <c r="A13" s="95" t="s">
        <v>639</v>
      </c>
      <c r="B13" s="95" t="s">
        <v>71</v>
      </c>
      <c r="C13" s="95" t="s">
        <v>640</v>
      </c>
      <c r="D13" s="90" t="s">
        <v>666</v>
      </c>
      <c r="E13" s="96">
        <v>41694</v>
      </c>
      <c r="F13" s="93"/>
      <c r="G13" s="1457"/>
      <c r="H13" s="1457"/>
    </row>
    <row r="14" spans="1:9" s="9" customFormat="1" x14ac:dyDescent="0.15">
      <c r="A14" s="123" t="s">
        <v>642</v>
      </c>
      <c r="B14" s="90" t="s">
        <v>71</v>
      </c>
      <c r="C14" s="90" t="s">
        <v>641</v>
      </c>
      <c r="D14" s="95" t="s">
        <v>442</v>
      </c>
      <c r="E14" s="96">
        <v>41694</v>
      </c>
      <c r="F14" s="88"/>
    </row>
    <row r="15" spans="1:9" s="12" customFormat="1" x14ac:dyDescent="0.2">
      <c r="A15" s="92"/>
      <c r="B15" s="92"/>
      <c r="C15" s="92"/>
      <c r="D15" s="92"/>
      <c r="E15" s="93"/>
      <c r="F15" s="93"/>
      <c r="G15" s="72"/>
      <c r="H15" s="72"/>
    </row>
    <row r="16" spans="1:9" s="12" customFormat="1" ht="13.5" thickBot="1" x14ac:dyDescent="0.25">
      <c r="A16" s="1458" t="s">
        <v>420</v>
      </c>
      <c r="B16" s="1458"/>
      <c r="C16" s="1458"/>
      <c r="D16" s="1458"/>
      <c r="E16" s="1458"/>
    </row>
    <row r="17" spans="1:8" s="7" customFormat="1" ht="34.5" thickBot="1" x14ac:dyDescent="0.25">
      <c r="A17" s="3" t="s">
        <v>406</v>
      </c>
      <c r="B17" s="4" t="s">
        <v>407</v>
      </c>
      <c r="C17" s="5" t="s">
        <v>342</v>
      </c>
      <c r="D17" s="61"/>
      <c r="E17" s="61"/>
    </row>
    <row r="18" spans="1:8" s="9" customFormat="1" x14ac:dyDescent="0.2">
      <c r="A18" s="95"/>
      <c r="B18" s="95"/>
      <c r="C18" s="81"/>
      <c r="D18" s="128"/>
      <c r="E18" s="94"/>
    </row>
    <row r="19" spans="1:8" s="9" customFormat="1" x14ac:dyDescent="0.2">
      <c r="A19" s="10"/>
      <c r="B19" s="10"/>
      <c r="C19" s="10"/>
      <c r="D19" s="10"/>
      <c r="E19" s="10"/>
      <c r="F19" s="11"/>
    </row>
    <row r="20" spans="1:8" s="7" customFormat="1" x14ac:dyDescent="0.2">
      <c r="A20" s="1459" t="s">
        <v>213</v>
      </c>
      <c r="B20" s="1459"/>
      <c r="C20" s="1459"/>
      <c r="D20" s="1459"/>
      <c r="E20" s="1459"/>
      <c r="F20" s="1459"/>
      <c r="G20" s="1457"/>
      <c r="H20" s="1457"/>
    </row>
    <row r="21" spans="1:8" x14ac:dyDescent="0.2">
      <c r="A21" s="1438"/>
      <c r="B21" s="1438"/>
      <c r="C21" s="13"/>
      <c r="D21" s="1438"/>
      <c r="E21" s="1438"/>
      <c r="F21" s="13"/>
    </row>
    <row r="22" spans="1:8" x14ac:dyDescent="0.2">
      <c r="A22" s="1438"/>
      <c r="B22" s="1438"/>
      <c r="C22" s="13"/>
      <c r="D22" s="1438"/>
      <c r="E22" s="1438"/>
      <c r="F22" s="13"/>
      <c r="G22" s="115"/>
      <c r="H22" s="114"/>
    </row>
    <row r="23" spans="1:8" s="14" customFormat="1" ht="18" customHeight="1" x14ac:dyDescent="0.2">
      <c r="A23" s="1440" t="s">
        <v>535</v>
      </c>
      <c r="B23" s="1440"/>
      <c r="C23" s="1440"/>
      <c r="D23" s="1440"/>
      <c r="E23" s="1440"/>
      <c r="F23" s="1440"/>
    </row>
    <row r="24" spans="1:8" ht="31.5" customHeight="1" x14ac:dyDescent="0.2">
      <c r="A24" s="1459" t="s">
        <v>536</v>
      </c>
      <c r="B24" s="1459"/>
      <c r="C24" s="1459"/>
      <c r="E24" s="15" t="s">
        <v>544</v>
      </c>
      <c r="F24" s="7">
        <v>23</v>
      </c>
      <c r="G24" s="1457"/>
      <c r="H24" s="1457"/>
    </row>
    <row r="25" spans="1:8" ht="31.5" customHeight="1" x14ac:dyDescent="0.2">
      <c r="A25" s="1470" t="s">
        <v>4328</v>
      </c>
      <c r="B25" s="1470"/>
      <c r="C25" s="1470"/>
      <c r="D25" s="1470"/>
      <c r="E25" s="1470"/>
      <c r="F25" s="1470"/>
      <c r="G25" s="16"/>
    </row>
    <row r="26" spans="1:8" s="7" customFormat="1" x14ac:dyDescent="0.2">
      <c r="A26" s="1378" t="s">
        <v>4252</v>
      </c>
      <c r="B26" s="25"/>
      <c r="C26" s="1378" t="s">
        <v>4253</v>
      </c>
      <c r="D26" s="1378" t="s">
        <v>4255</v>
      </c>
      <c r="E26" s="1378" t="s">
        <v>4302</v>
      </c>
      <c r="F26" s="61"/>
      <c r="G26" s="61"/>
      <c r="H26" s="61"/>
    </row>
    <row r="27" spans="1:8" ht="45" x14ac:dyDescent="0.2">
      <c r="A27" s="1379" t="s">
        <v>4256</v>
      </c>
      <c r="B27" s="1380"/>
      <c r="C27" s="1381" t="s">
        <v>1348</v>
      </c>
      <c r="D27" s="1379" t="s">
        <v>4257</v>
      </c>
      <c r="E27" s="1379" t="s">
        <v>4258</v>
      </c>
      <c r="F27" s="68"/>
      <c r="G27" s="68"/>
      <c r="H27" s="68"/>
    </row>
    <row r="28" spans="1:8" ht="33.75" x14ac:dyDescent="0.2">
      <c r="A28" s="1379" t="s">
        <v>4259</v>
      </c>
      <c r="B28" s="1380"/>
      <c r="C28" s="1381" t="s">
        <v>1349</v>
      </c>
      <c r="D28" s="1379" t="s">
        <v>4257</v>
      </c>
      <c r="E28" s="1379" t="s">
        <v>4258</v>
      </c>
      <c r="F28" s="68"/>
      <c r="G28" s="68"/>
      <c r="H28" s="68"/>
    </row>
    <row r="29" spans="1:8" ht="22.5" x14ac:dyDescent="0.2">
      <c r="A29" s="1379" t="s">
        <v>4260</v>
      </c>
      <c r="B29" s="1380"/>
      <c r="C29" s="1381" t="s">
        <v>1186</v>
      </c>
      <c r="D29" s="1379" t="s">
        <v>4257</v>
      </c>
      <c r="E29" s="1379" t="s">
        <v>4258</v>
      </c>
      <c r="F29" s="68"/>
      <c r="G29" s="68"/>
      <c r="H29" s="68"/>
    </row>
    <row r="30" spans="1:8" ht="45" x14ac:dyDescent="0.2">
      <c r="A30" s="1379" t="s">
        <v>4261</v>
      </c>
      <c r="B30" s="1380"/>
      <c r="C30" s="1381" t="s">
        <v>1350</v>
      </c>
      <c r="D30" s="1379" t="s">
        <v>4257</v>
      </c>
      <c r="E30" s="1379" t="s">
        <v>4258</v>
      </c>
      <c r="F30" s="68"/>
      <c r="G30" s="68"/>
      <c r="H30" s="68"/>
    </row>
    <row r="31" spans="1:8" ht="45" x14ac:dyDescent="0.2">
      <c r="A31" s="1379" t="s">
        <v>4262</v>
      </c>
      <c r="B31" s="1380"/>
      <c r="C31" s="1381" t="s">
        <v>1351</v>
      </c>
      <c r="D31" s="1379" t="s">
        <v>4257</v>
      </c>
      <c r="E31" s="1379" t="s">
        <v>4258</v>
      </c>
      <c r="F31" s="68"/>
      <c r="G31" s="68"/>
      <c r="H31" s="68"/>
    </row>
    <row r="32" spans="1:8" ht="45" x14ac:dyDescent="0.2">
      <c r="A32" s="1379" t="s">
        <v>4263</v>
      </c>
      <c r="B32" s="1380"/>
      <c r="C32" s="1381" t="s">
        <v>1352</v>
      </c>
      <c r="D32" s="1379" t="s">
        <v>4257</v>
      </c>
      <c r="E32" s="1379" t="s">
        <v>4258</v>
      </c>
      <c r="F32" s="68"/>
      <c r="G32" s="68"/>
      <c r="H32" s="68"/>
    </row>
    <row r="33" spans="1:8" ht="45" x14ac:dyDescent="0.2">
      <c r="A33" s="1379" t="s">
        <v>4264</v>
      </c>
      <c r="B33" s="1380"/>
      <c r="C33" s="1381" t="s">
        <v>1353</v>
      </c>
      <c r="D33" s="1379" t="s">
        <v>4257</v>
      </c>
      <c r="E33" s="1379" t="s">
        <v>4258</v>
      </c>
      <c r="F33" s="68"/>
      <c r="G33" s="68"/>
      <c r="H33" s="68"/>
    </row>
    <row r="34" spans="1:8" ht="33.75" x14ac:dyDescent="0.2">
      <c r="A34" s="1379" t="s">
        <v>4265</v>
      </c>
      <c r="B34" s="1380"/>
      <c r="C34" s="1381" t="s">
        <v>2157</v>
      </c>
      <c r="D34" s="1379" t="s">
        <v>2335</v>
      </c>
      <c r="E34" s="1379" t="s">
        <v>4266</v>
      </c>
      <c r="F34" s="68"/>
      <c r="G34" s="68"/>
      <c r="H34" s="68"/>
    </row>
    <row r="35" spans="1:8" ht="33.75" x14ac:dyDescent="0.2">
      <c r="A35" s="1379" t="s">
        <v>4267</v>
      </c>
      <c r="B35" s="1380"/>
      <c r="C35" s="1381" t="s">
        <v>4268</v>
      </c>
      <c r="D35" s="1379" t="s">
        <v>4257</v>
      </c>
      <c r="E35" s="1379" t="s">
        <v>4269</v>
      </c>
      <c r="F35" s="68"/>
      <c r="G35" s="68"/>
      <c r="H35" s="68"/>
    </row>
    <row r="36" spans="1:8" ht="22.5" x14ac:dyDescent="0.2">
      <c r="A36" s="1379" t="s">
        <v>4270</v>
      </c>
      <c r="B36" s="1380"/>
      <c r="C36" s="1381" t="s">
        <v>1187</v>
      </c>
      <c r="D36" s="1379" t="s">
        <v>2335</v>
      </c>
      <c r="E36" s="1379" t="s">
        <v>4271</v>
      </c>
      <c r="F36" s="68"/>
      <c r="G36" s="68"/>
      <c r="H36" s="68"/>
    </row>
    <row r="37" spans="1:8" ht="33.75" x14ac:dyDescent="0.2">
      <c r="A37" s="1379" t="s">
        <v>4272</v>
      </c>
      <c r="B37" s="1380"/>
      <c r="C37" s="1381" t="s">
        <v>2158</v>
      </c>
      <c r="D37" s="1379" t="s">
        <v>2335</v>
      </c>
      <c r="E37" s="1379" t="s">
        <v>4271</v>
      </c>
      <c r="F37" s="68"/>
      <c r="G37" s="68"/>
      <c r="H37" s="68"/>
    </row>
    <row r="38" spans="1:8" ht="33.75" x14ac:dyDescent="0.2">
      <c r="A38" s="1379" t="s">
        <v>4273</v>
      </c>
      <c r="B38" s="1380"/>
      <c r="C38" s="1381" t="s">
        <v>2159</v>
      </c>
      <c r="D38" s="1379" t="s">
        <v>2335</v>
      </c>
      <c r="E38" s="1379" t="s">
        <v>4274</v>
      </c>
      <c r="F38" s="68"/>
      <c r="G38" s="68"/>
      <c r="H38" s="68"/>
    </row>
    <row r="39" spans="1:8" ht="33.75" x14ac:dyDescent="0.2">
      <c r="A39" s="1379" t="s">
        <v>4275</v>
      </c>
      <c r="B39" s="1380"/>
      <c r="C39" s="1381" t="s">
        <v>2160</v>
      </c>
      <c r="D39" s="1379" t="s">
        <v>2335</v>
      </c>
      <c r="E39" s="1379" t="s">
        <v>4274</v>
      </c>
      <c r="F39" s="68"/>
      <c r="G39" s="68"/>
      <c r="H39" s="68"/>
    </row>
    <row r="40" spans="1:8" ht="22.5" x14ac:dyDescent="0.2">
      <c r="A40" s="1379" t="s">
        <v>4276</v>
      </c>
      <c r="B40" s="1380"/>
      <c r="C40" s="1381" t="s">
        <v>2161</v>
      </c>
      <c r="D40" s="1379" t="s">
        <v>4257</v>
      </c>
      <c r="E40" s="1379" t="s">
        <v>4277</v>
      </c>
      <c r="F40" s="68"/>
      <c r="G40" s="68"/>
      <c r="H40" s="68"/>
    </row>
    <row r="41" spans="1:8" ht="22.5" x14ac:dyDescent="0.2">
      <c r="A41" s="1379" t="s">
        <v>4278</v>
      </c>
      <c r="B41" s="1380"/>
      <c r="C41" s="1381" t="s">
        <v>2162</v>
      </c>
      <c r="D41" s="1379" t="s">
        <v>4257</v>
      </c>
      <c r="E41" s="1379" t="s">
        <v>4279</v>
      </c>
      <c r="F41" s="68"/>
      <c r="G41" s="68"/>
      <c r="H41" s="68"/>
    </row>
    <row r="42" spans="1:8" ht="22.5" x14ac:dyDescent="0.2">
      <c r="A42" s="1379" t="s">
        <v>4280</v>
      </c>
      <c r="B42" s="1380"/>
      <c r="C42" s="1381" t="s">
        <v>4281</v>
      </c>
      <c r="D42" s="1379" t="s">
        <v>4257</v>
      </c>
      <c r="E42" s="1379" t="s">
        <v>4282</v>
      </c>
      <c r="F42" s="68"/>
      <c r="G42" s="68"/>
      <c r="H42" s="68"/>
    </row>
    <row r="43" spans="1:8" ht="33.75" x14ac:dyDescent="0.2">
      <c r="A43" s="1379" t="s">
        <v>4283</v>
      </c>
      <c r="B43" s="1380"/>
      <c r="C43" s="1381" t="s">
        <v>2163</v>
      </c>
      <c r="D43" s="1379" t="s">
        <v>2335</v>
      </c>
      <c r="E43" s="1379" t="s">
        <v>4284</v>
      </c>
      <c r="F43" s="68"/>
      <c r="G43" s="68"/>
      <c r="H43" s="68"/>
    </row>
    <row r="44" spans="1:8" ht="33.75" x14ac:dyDescent="0.2">
      <c r="A44" s="1379" t="s">
        <v>4285</v>
      </c>
      <c r="B44" s="1380"/>
      <c r="C44" s="1381" t="s">
        <v>4286</v>
      </c>
      <c r="D44" s="1379" t="s">
        <v>4257</v>
      </c>
      <c r="E44" s="1379" t="s">
        <v>4287</v>
      </c>
      <c r="F44" s="68"/>
      <c r="G44" s="68"/>
      <c r="H44" s="68"/>
    </row>
    <row r="45" spans="1:8" ht="33.75" x14ac:dyDescent="0.2">
      <c r="A45" s="1379" t="s">
        <v>4288</v>
      </c>
      <c r="B45" s="1380"/>
      <c r="C45" s="1381" t="s">
        <v>4289</v>
      </c>
      <c r="D45" s="1379" t="s">
        <v>4257</v>
      </c>
      <c r="E45" s="1379" t="s">
        <v>4290</v>
      </c>
      <c r="F45" s="68"/>
      <c r="G45" s="68"/>
      <c r="H45" s="68"/>
    </row>
    <row r="46" spans="1:8" ht="22.5" x14ac:dyDescent="0.2">
      <c r="A46" s="1379" t="s">
        <v>4291</v>
      </c>
      <c r="B46" s="1380"/>
      <c r="C46" s="1381" t="s">
        <v>4292</v>
      </c>
      <c r="D46" s="1379" t="s">
        <v>4293</v>
      </c>
      <c r="E46" s="1379" t="s">
        <v>4294</v>
      </c>
      <c r="F46" s="68"/>
      <c r="G46" s="68"/>
      <c r="H46" s="68"/>
    </row>
    <row r="47" spans="1:8" ht="22.5" x14ac:dyDescent="0.2">
      <c r="A47" s="1379" t="s">
        <v>4295</v>
      </c>
      <c r="B47" s="1380"/>
      <c r="C47" s="1381" t="s">
        <v>4296</v>
      </c>
      <c r="D47" s="1379" t="s">
        <v>4257</v>
      </c>
      <c r="E47" s="1379" t="s">
        <v>4290</v>
      </c>
      <c r="F47" s="68"/>
      <c r="G47" s="68"/>
      <c r="H47" s="68"/>
    </row>
    <row r="48" spans="1:8" ht="22.5" x14ac:dyDescent="0.2">
      <c r="A48" s="1379" t="s">
        <v>4297</v>
      </c>
      <c r="B48" s="1380"/>
      <c r="C48" s="1381" t="s">
        <v>4298</v>
      </c>
      <c r="D48" s="1379" t="s">
        <v>4257</v>
      </c>
      <c r="E48" s="1379" t="s">
        <v>4290</v>
      </c>
      <c r="F48" s="68"/>
      <c r="G48" s="68"/>
      <c r="H48" s="68"/>
    </row>
    <row r="49" spans="1:8" ht="22.5" x14ac:dyDescent="0.2">
      <c r="A49" s="1379" t="s">
        <v>4299</v>
      </c>
      <c r="B49" s="1380"/>
      <c r="C49" s="1381" t="s">
        <v>4300</v>
      </c>
      <c r="D49" s="1379" t="s">
        <v>4257</v>
      </c>
      <c r="E49" s="1379" t="s">
        <v>4301</v>
      </c>
      <c r="F49" s="68"/>
      <c r="G49" s="68"/>
      <c r="H49" s="68"/>
    </row>
    <row r="50" spans="1:8" x14ac:dyDescent="0.2">
      <c r="A50" s="1375"/>
      <c r="B50" s="1376"/>
      <c r="C50" s="1377"/>
      <c r="D50" s="1377"/>
      <c r="E50" s="1373"/>
      <c r="F50" s="68"/>
      <c r="G50" s="68"/>
      <c r="H50" s="68"/>
    </row>
    <row r="51" spans="1:8" s="12" customFormat="1" x14ac:dyDescent="0.2">
      <c r="A51" s="1372"/>
      <c r="B51" s="1374"/>
      <c r="C51" s="858"/>
      <c r="D51" s="858"/>
      <c r="E51" s="859"/>
      <c r="F51" s="68"/>
      <c r="G51" s="68"/>
      <c r="H51" s="68"/>
    </row>
    <row r="52" spans="1:8" s="12" customFormat="1" x14ac:dyDescent="0.2">
      <c r="A52" s="1372"/>
      <c r="B52" s="1374"/>
      <c r="C52" s="858"/>
      <c r="D52" s="858"/>
      <c r="E52" s="859"/>
      <c r="F52" s="68"/>
      <c r="G52" s="68"/>
      <c r="H52" s="68"/>
    </row>
    <row r="53" spans="1:8" s="12" customFormat="1" x14ac:dyDescent="0.2">
      <c r="A53" s="1372"/>
      <c r="B53" s="1374"/>
      <c r="C53" s="858"/>
      <c r="D53" s="858"/>
      <c r="E53" s="859"/>
      <c r="F53" s="68"/>
      <c r="G53" s="68"/>
      <c r="H53" s="68"/>
    </row>
    <row r="54" spans="1:8" s="12" customFormat="1" x14ac:dyDescent="0.2">
      <c r="A54" s="1372"/>
      <c r="B54" s="1374"/>
      <c r="C54" s="858"/>
      <c r="D54" s="858"/>
      <c r="E54" s="859"/>
      <c r="F54" s="68"/>
      <c r="G54" s="68"/>
      <c r="H54" s="68"/>
    </row>
    <row r="55" spans="1:8" s="12" customFormat="1" x14ac:dyDescent="0.2">
      <c r="A55" s="1372"/>
      <c r="B55" s="1374"/>
      <c r="C55" s="858"/>
      <c r="D55" s="858"/>
      <c r="E55" s="859"/>
      <c r="F55" s="68"/>
      <c r="G55" s="68"/>
      <c r="H55" s="68"/>
    </row>
    <row r="56" spans="1:8" s="12" customFormat="1" x14ac:dyDescent="0.2">
      <c r="A56" s="1372"/>
      <c r="B56" s="1374"/>
      <c r="C56" s="858"/>
      <c r="D56" s="858"/>
      <c r="E56" s="859"/>
      <c r="F56" s="68"/>
      <c r="G56" s="68"/>
      <c r="H56" s="68"/>
    </row>
    <row r="57" spans="1:8" s="12" customFormat="1" x14ac:dyDescent="0.2">
      <c r="A57" s="1372"/>
      <c r="B57" s="1374"/>
      <c r="C57" s="858"/>
      <c r="D57" s="858"/>
      <c r="E57" s="859"/>
      <c r="F57" s="68"/>
      <c r="G57" s="68"/>
      <c r="H57" s="68"/>
    </row>
    <row r="58" spans="1:8" s="12" customFormat="1" x14ac:dyDescent="0.2">
      <c r="A58" s="31"/>
      <c r="B58" s="1374"/>
      <c r="C58" s="31"/>
      <c r="D58" s="1374"/>
      <c r="E58" s="1374"/>
      <c r="F58" s="68"/>
      <c r="G58" s="68"/>
      <c r="H58" s="68"/>
    </row>
    <row r="59" spans="1:8" s="12" customFormat="1" x14ac:dyDescent="0.2">
      <c r="A59" s="1439"/>
      <c r="B59" s="1439"/>
      <c r="C59" s="22"/>
      <c r="D59" s="1439"/>
      <c r="E59" s="1439"/>
      <c r="F59" s="1439"/>
    </row>
    <row r="60" spans="1:8" x14ac:dyDescent="0.2">
      <c r="A60" s="1439"/>
      <c r="B60" s="1439"/>
      <c r="C60" s="24"/>
      <c r="D60" s="1438"/>
      <c r="E60" s="1438"/>
      <c r="F60" s="13"/>
    </row>
    <row r="61" spans="1:8" ht="31.5" customHeight="1" thickBot="1" x14ac:dyDescent="0.25">
      <c r="A61" s="1471" t="s">
        <v>136</v>
      </c>
      <c r="B61" s="1471"/>
      <c r="C61" s="1471"/>
      <c r="D61" s="13"/>
      <c r="E61" s="15" t="s">
        <v>544</v>
      </c>
      <c r="F61" s="7">
        <f>+COUNT(B63:B65)</f>
        <v>0</v>
      </c>
      <c r="G61" s="16"/>
    </row>
    <row r="62" spans="1:8" s="25" customFormat="1" ht="23.25" thickBot="1" x14ac:dyDescent="0.25">
      <c r="A62" s="3" t="s">
        <v>545</v>
      </c>
      <c r="B62" s="17" t="s">
        <v>137</v>
      </c>
      <c r="C62" s="17" t="s">
        <v>120</v>
      </c>
      <c r="D62" s="46" t="s">
        <v>138</v>
      </c>
      <c r="E62" s="47" t="s">
        <v>139</v>
      </c>
      <c r="F62" s="47" t="s">
        <v>140</v>
      </c>
      <c r="G62" s="47" t="s">
        <v>141</v>
      </c>
      <c r="H62" s="48" t="s">
        <v>407</v>
      </c>
    </row>
    <row r="63" spans="1:8" s="26" customFormat="1" ht="11.25" x14ac:dyDescent="0.2">
      <c r="A63" s="18"/>
      <c r="B63" s="18"/>
      <c r="C63" s="18"/>
      <c r="D63" s="49"/>
      <c r="E63" s="49"/>
      <c r="F63" s="49"/>
      <c r="G63" s="49"/>
      <c r="H63" s="49"/>
    </row>
    <row r="64" spans="1:8" s="26" customFormat="1" ht="11.25" x14ac:dyDescent="0.2">
      <c r="A64" s="20"/>
      <c r="B64" s="20"/>
      <c r="C64" s="20"/>
      <c r="D64" s="49"/>
      <c r="E64" s="49"/>
      <c r="F64" s="49"/>
      <c r="G64" s="49"/>
      <c r="H64" s="49"/>
    </row>
    <row r="65" spans="1:8" s="26" customFormat="1" ht="12" thickBot="1" x14ac:dyDescent="0.25">
      <c r="A65" s="27"/>
      <c r="B65" s="27"/>
      <c r="C65" s="27"/>
      <c r="D65" s="49"/>
      <c r="E65" s="49"/>
      <c r="F65" s="49"/>
      <c r="G65" s="49"/>
      <c r="H65" s="49"/>
    </row>
    <row r="66" spans="1:8" s="26" customFormat="1" thickBot="1" x14ac:dyDescent="0.25">
      <c r="A66" s="28" t="s">
        <v>142</v>
      </c>
      <c r="B66" s="29">
        <f>SUM(B64:B65)</f>
        <v>0</v>
      </c>
      <c r="C66" s="60">
        <f>SUM(D66:H66)</f>
        <v>0</v>
      </c>
      <c r="D66" s="50"/>
      <c r="E66" s="50"/>
      <c r="F66" s="50"/>
      <c r="G66" s="50"/>
      <c r="H66" s="51"/>
    </row>
    <row r="67" spans="1:8" s="26" customFormat="1" ht="11.25" x14ac:dyDescent="0.2">
      <c r="A67" s="30"/>
      <c r="B67" s="31"/>
      <c r="C67" s="30"/>
      <c r="D67" s="52"/>
      <c r="E67" s="52"/>
      <c r="F67" s="52"/>
      <c r="G67" s="52"/>
      <c r="H67" s="52"/>
    </row>
    <row r="68" spans="1:8" x14ac:dyDescent="0.2">
      <c r="A68" s="1439"/>
      <c r="B68" s="1439"/>
      <c r="C68" s="24"/>
      <c r="D68" s="1469"/>
      <c r="E68" s="1469"/>
      <c r="F68" s="53"/>
      <c r="G68" s="54"/>
      <c r="H68" s="54"/>
    </row>
    <row r="69" spans="1:8" ht="31.5" customHeight="1" thickBot="1" x14ac:dyDescent="0.25">
      <c r="A69" s="1449" t="s">
        <v>110</v>
      </c>
      <c r="B69" s="1449"/>
      <c r="C69" s="1449"/>
      <c r="D69" s="55"/>
      <c r="E69" s="56" t="s">
        <v>544</v>
      </c>
      <c r="F69" s="7">
        <f>+COUNT(B71:B73)</f>
        <v>0</v>
      </c>
      <c r="G69" s="57"/>
      <c r="H69" s="54"/>
    </row>
    <row r="70" spans="1:8" s="25" customFormat="1" ht="23.25" thickBot="1" x14ac:dyDescent="0.25">
      <c r="A70" s="3" t="s">
        <v>545</v>
      </c>
      <c r="B70" s="17" t="s">
        <v>137</v>
      </c>
      <c r="C70" s="17" t="s">
        <v>120</v>
      </c>
      <c r="D70" s="46" t="s">
        <v>138</v>
      </c>
      <c r="E70" s="47" t="s">
        <v>139</v>
      </c>
      <c r="F70" s="47" t="s">
        <v>140</v>
      </c>
      <c r="G70" s="47" t="s">
        <v>141</v>
      </c>
      <c r="H70" s="48" t="s">
        <v>407</v>
      </c>
    </row>
    <row r="71" spans="1:8" s="26" customFormat="1" ht="11.25" x14ac:dyDescent="0.2">
      <c r="A71" s="20"/>
      <c r="B71" s="20"/>
      <c r="C71" s="20"/>
      <c r="D71" s="49"/>
      <c r="E71" s="49"/>
      <c r="F71" s="49"/>
      <c r="G71" s="49"/>
      <c r="H71" s="49"/>
    </row>
    <row r="72" spans="1:8" s="26" customFormat="1" ht="11.25" x14ac:dyDescent="0.2">
      <c r="A72" s="20"/>
      <c r="B72" s="20"/>
      <c r="C72" s="20"/>
      <c r="D72" s="49"/>
      <c r="E72" s="49"/>
      <c r="F72" s="49"/>
      <c r="G72" s="49"/>
      <c r="H72" s="49"/>
    </row>
    <row r="73" spans="1:8" s="26" customFormat="1" ht="12" thickBot="1" x14ac:dyDescent="0.25">
      <c r="A73" s="27"/>
      <c r="B73" s="27"/>
      <c r="C73" s="27"/>
      <c r="D73" s="49"/>
      <c r="E73" s="49"/>
      <c r="F73" s="49"/>
      <c r="G73" s="49"/>
      <c r="H73" s="49"/>
    </row>
    <row r="74" spans="1:8" s="26" customFormat="1" thickBot="1" x14ac:dyDescent="0.25">
      <c r="A74" s="28" t="s">
        <v>142</v>
      </c>
      <c r="B74" s="29">
        <f>SUM(B71:B73)</f>
        <v>0</v>
      </c>
      <c r="C74" s="60">
        <f>SUM(D74:H74)</f>
        <v>0</v>
      </c>
      <c r="D74" s="50"/>
      <c r="E74" s="50"/>
      <c r="F74" s="50"/>
      <c r="G74" s="50"/>
      <c r="H74" s="51"/>
    </row>
    <row r="75" spans="1:8" s="26" customFormat="1" ht="11.25" x14ac:dyDescent="0.2">
      <c r="A75" s="30"/>
      <c r="B75" s="31"/>
      <c r="C75" s="30"/>
      <c r="D75" s="52"/>
      <c r="E75" s="52"/>
      <c r="F75" s="52"/>
      <c r="G75" s="52"/>
      <c r="H75" s="52"/>
    </row>
    <row r="76" spans="1:8" s="12" customFormat="1" x14ac:dyDescent="0.2">
      <c r="A76" s="1439"/>
      <c r="B76" s="1439"/>
      <c r="C76" s="24"/>
      <c r="D76" s="1469"/>
      <c r="E76" s="1469"/>
      <c r="F76" s="53"/>
      <c r="G76" s="58"/>
      <c r="H76" s="58"/>
    </row>
    <row r="77" spans="1:8" ht="31.5" customHeight="1" thickBot="1" x14ac:dyDescent="0.25">
      <c r="A77" s="1448" t="s">
        <v>328</v>
      </c>
      <c r="B77" s="1448"/>
      <c r="C77" s="1448"/>
      <c r="D77" s="59"/>
      <c r="E77" s="56" t="s">
        <v>544</v>
      </c>
      <c r="F77" s="7">
        <f>+COUNT(B79:B81)</f>
        <v>0</v>
      </c>
      <c r="G77" s="1467"/>
      <c r="H77" s="1467"/>
    </row>
    <row r="78" spans="1:8" s="25" customFormat="1" ht="23.25" thickBot="1" x14ac:dyDescent="0.25">
      <c r="A78" s="3" t="s">
        <v>545</v>
      </c>
      <c r="B78" s="17" t="s">
        <v>137</v>
      </c>
      <c r="C78" s="17" t="s">
        <v>120</v>
      </c>
      <c r="D78" s="46" t="s">
        <v>138</v>
      </c>
      <c r="E78" s="47" t="s">
        <v>139</v>
      </c>
      <c r="F78" s="47" t="s">
        <v>140</v>
      </c>
      <c r="G78" s="47" t="s">
        <v>141</v>
      </c>
      <c r="H78" s="48" t="s">
        <v>407</v>
      </c>
    </row>
    <row r="79" spans="1:8" s="26" customFormat="1" x14ac:dyDescent="0.25">
      <c r="A79" s="122"/>
      <c r="B79" s="33"/>
      <c r="C79" s="20"/>
      <c r="D79" s="49"/>
      <c r="E79" s="49"/>
      <c r="F79" s="49"/>
      <c r="G79" s="49"/>
      <c r="H79" s="49"/>
    </row>
    <row r="80" spans="1:8" s="26" customFormat="1" ht="11.25" x14ac:dyDescent="0.2">
      <c r="A80" s="20"/>
      <c r="B80" s="20"/>
      <c r="C80" s="20"/>
      <c r="D80" s="49"/>
      <c r="E80" s="49"/>
      <c r="F80" s="49"/>
      <c r="G80" s="49"/>
      <c r="H80" s="49"/>
    </row>
    <row r="81" spans="1:8" s="26" customFormat="1" ht="12" thickBot="1" x14ac:dyDescent="0.25">
      <c r="A81" s="27"/>
      <c r="B81" s="27"/>
      <c r="C81" s="27"/>
      <c r="D81" s="49"/>
      <c r="E81" s="49"/>
      <c r="F81" s="49"/>
      <c r="G81" s="49"/>
      <c r="H81" s="49"/>
    </row>
    <row r="82" spans="1:8" s="26" customFormat="1" thickBot="1" x14ac:dyDescent="0.25">
      <c r="A82" s="28" t="s">
        <v>142</v>
      </c>
      <c r="B82" s="29">
        <f>SUM(B79:B81)</f>
        <v>0</v>
      </c>
      <c r="C82" s="60">
        <f>SUM(D82:H82)</f>
        <v>0</v>
      </c>
      <c r="D82" s="50"/>
      <c r="E82" s="50"/>
      <c r="F82" s="50"/>
      <c r="G82" s="50"/>
      <c r="H82" s="51"/>
    </row>
    <row r="83" spans="1:8" s="12" customFormat="1" x14ac:dyDescent="0.2">
      <c r="A83" s="1439"/>
      <c r="B83" s="1439"/>
      <c r="C83" s="22"/>
      <c r="D83" s="1468"/>
      <c r="E83" s="1468"/>
      <c r="F83" s="1468"/>
      <c r="G83" s="58"/>
      <c r="H83" s="58"/>
    </row>
    <row r="84" spans="1:8" x14ac:dyDescent="0.2">
      <c r="A84" s="23"/>
      <c r="B84" s="23"/>
      <c r="C84" s="24"/>
      <c r="D84" s="53"/>
      <c r="E84" s="53"/>
      <c r="F84" s="53"/>
      <c r="G84" s="54"/>
      <c r="H84" s="54"/>
    </row>
    <row r="85" spans="1:8" ht="31.5" customHeight="1" thickBot="1" x14ac:dyDescent="0.25">
      <c r="A85" s="1448" t="s">
        <v>329</v>
      </c>
      <c r="B85" s="1448"/>
      <c r="C85" s="1448"/>
      <c r="D85" s="53"/>
      <c r="E85" s="56" t="s">
        <v>544</v>
      </c>
      <c r="F85" s="7">
        <f>+COUNT(B87:B89)</f>
        <v>0</v>
      </c>
      <c r="G85" s="1467"/>
      <c r="H85" s="1467"/>
    </row>
    <row r="86" spans="1:8" s="26" customFormat="1" ht="23.25" thickBot="1" x14ac:dyDescent="0.25">
      <c r="A86" s="3" t="s">
        <v>545</v>
      </c>
      <c r="B86" s="32" t="s">
        <v>137</v>
      </c>
      <c r="C86" s="17" t="s">
        <v>330</v>
      </c>
      <c r="D86" s="46" t="s">
        <v>138</v>
      </c>
      <c r="E86" s="47" t="s">
        <v>139</v>
      </c>
      <c r="F86" s="47" t="s">
        <v>140</v>
      </c>
      <c r="G86" s="47" t="s">
        <v>141</v>
      </c>
      <c r="H86" s="48" t="s">
        <v>407</v>
      </c>
    </row>
    <row r="87" spans="1:8" s="26" customFormat="1" x14ac:dyDescent="0.25">
      <c r="A87" s="124"/>
      <c r="B87" s="79"/>
      <c r="C87" s="20"/>
      <c r="D87" s="49"/>
      <c r="E87" s="49"/>
      <c r="F87" s="49"/>
      <c r="G87" s="49"/>
      <c r="H87" s="49"/>
    </row>
    <row r="88" spans="1:8" s="26" customFormat="1" ht="11.25" x14ac:dyDescent="0.2">
      <c r="A88" s="20"/>
      <c r="B88" s="20"/>
      <c r="C88" s="20"/>
      <c r="D88" s="49"/>
      <c r="E88" s="49"/>
      <c r="F88" s="49"/>
      <c r="G88" s="49"/>
      <c r="H88" s="49"/>
    </row>
    <row r="89" spans="1:8" s="26" customFormat="1" ht="12" thickBot="1" x14ac:dyDescent="0.25">
      <c r="A89" s="27"/>
      <c r="B89" s="27"/>
      <c r="C89" s="27"/>
      <c r="D89" s="49"/>
      <c r="E89" s="49"/>
      <c r="F89" s="49"/>
      <c r="G89" s="49"/>
      <c r="H89" s="49"/>
    </row>
    <row r="90" spans="1:8" s="26" customFormat="1" thickBot="1" x14ac:dyDescent="0.25">
      <c r="A90" s="28" t="s">
        <v>142</v>
      </c>
      <c r="B90" s="29">
        <f>SUM(B79:B89)</f>
        <v>0</v>
      </c>
      <c r="C90" s="60">
        <f>SUM(D90:H90)</f>
        <v>0</v>
      </c>
      <c r="D90" s="50"/>
      <c r="E90" s="50"/>
      <c r="F90" s="50"/>
      <c r="G90" s="50"/>
      <c r="H90" s="51"/>
    </row>
    <row r="91" spans="1:8" x14ac:dyDescent="0.2">
      <c r="A91" s="23"/>
      <c r="B91" s="23"/>
      <c r="C91" s="24"/>
      <c r="D91" s="13"/>
      <c r="E91" s="13"/>
      <c r="F91" s="13"/>
    </row>
    <row r="92" spans="1:8" x14ac:dyDescent="0.2">
      <c r="A92" s="1439"/>
      <c r="B92" s="1439"/>
      <c r="C92" s="24"/>
      <c r="D92" s="1438"/>
      <c r="E92" s="1438"/>
      <c r="F92" s="13"/>
    </row>
    <row r="93" spans="1:8" s="14" customFormat="1" ht="18" customHeight="1" x14ac:dyDescent="0.2">
      <c r="A93" s="1440" t="s">
        <v>421</v>
      </c>
      <c r="B93" s="1440"/>
      <c r="C93" s="1440"/>
      <c r="D93" s="1440"/>
      <c r="E93" s="1440"/>
      <c r="F93" s="1440"/>
    </row>
    <row r="94" spans="1:8" ht="25.5" customHeight="1" thickBot="1" x14ac:dyDescent="0.25">
      <c r="A94" s="1438" t="s">
        <v>422</v>
      </c>
      <c r="B94" s="1438"/>
      <c r="C94" s="1438"/>
      <c r="D94" s="1438"/>
      <c r="E94" s="1438"/>
      <c r="F94" s="1438"/>
      <c r="G94" s="16"/>
    </row>
    <row r="95" spans="1:8" s="37" customFormat="1" ht="12" thickBot="1" x14ac:dyDescent="0.25">
      <c r="A95" s="1444" t="s">
        <v>423</v>
      </c>
      <c r="B95" s="1445"/>
      <c r="C95" s="35" t="s">
        <v>121</v>
      </c>
      <c r="D95" s="1445" t="s">
        <v>424</v>
      </c>
      <c r="E95" s="1445"/>
      <c r="F95" s="36" t="s">
        <v>425</v>
      </c>
    </row>
    <row r="96" spans="1:8" s="37" customFormat="1" ht="11.25" x14ac:dyDescent="0.2">
      <c r="A96" s="1454"/>
      <c r="B96" s="1454"/>
      <c r="C96" s="38"/>
      <c r="D96" s="1455"/>
      <c r="E96" s="1455"/>
      <c r="F96" s="39"/>
    </row>
    <row r="97" spans="1:7" s="37" customFormat="1" ht="11.25" x14ac:dyDescent="0.2">
      <c r="A97" s="1456" t="s">
        <v>723</v>
      </c>
      <c r="B97" s="1456"/>
      <c r="C97" s="40"/>
      <c r="D97" s="1453" t="s">
        <v>247</v>
      </c>
      <c r="E97" s="1453"/>
      <c r="F97" s="89">
        <v>100</v>
      </c>
    </row>
    <row r="98" spans="1:7" s="37" customFormat="1" ht="11.25" x14ac:dyDescent="0.2">
      <c r="A98" s="42"/>
      <c r="B98" s="42"/>
      <c r="C98" s="43"/>
      <c r="D98" s="44"/>
      <c r="E98" s="44"/>
      <c r="F98" s="44"/>
    </row>
    <row r="99" spans="1:7" x14ac:dyDescent="0.2">
      <c r="A99" s="1439"/>
      <c r="B99" s="1439"/>
      <c r="C99" s="24"/>
      <c r="D99" s="1438"/>
      <c r="E99" s="1438"/>
      <c r="F99" s="13"/>
    </row>
    <row r="100" spans="1:7" s="14" customFormat="1" ht="18" customHeight="1" x14ac:dyDescent="0.2">
      <c r="A100" s="1440" t="s">
        <v>335</v>
      </c>
      <c r="B100" s="1440"/>
      <c r="C100" s="1440"/>
      <c r="D100" s="1440"/>
      <c r="E100" s="1440"/>
      <c r="F100" s="1440"/>
    </row>
    <row r="101" spans="1:7" ht="27" customHeight="1" thickBot="1" x14ac:dyDescent="0.25">
      <c r="A101" s="1452" t="s">
        <v>336</v>
      </c>
      <c r="B101" s="1452"/>
      <c r="C101" s="1452"/>
      <c r="D101" s="1452"/>
      <c r="E101" s="1452"/>
      <c r="F101" s="1452"/>
      <c r="G101" s="16"/>
    </row>
    <row r="102" spans="1:7" s="37" customFormat="1" ht="12" thickBot="1" x14ac:dyDescent="0.25">
      <c r="A102" s="1444" t="s">
        <v>423</v>
      </c>
      <c r="B102" s="1445"/>
      <c r="C102" s="35" t="s">
        <v>121</v>
      </c>
      <c r="D102" s="1445" t="s">
        <v>424</v>
      </c>
      <c r="E102" s="1445"/>
      <c r="F102" s="36" t="s">
        <v>425</v>
      </c>
    </row>
    <row r="103" spans="1:7" s="37" customFormat="1" ht="22.5" customHeight="1" x14ac:dyDescent="0.2">
      <c r="A103" s="1454"/>
      <c r="B103" s="1454"/>
      <c r="C103" s="38"/>
      <c r="D103" s="1455"/>
      <c r="E103" s="1455"/>
      <c r="F103" s="89"/>
    </row>
    <row r="104" spans="1:7" s="37" customFormat="1" ht="11.25" x14ac:dyDescent="0.2">
      <c r="A104" s="1456"/>
      <c r="B104" s="1456"/>
      <c r="C104" s="40"/>
      <c r="D104" s="1453"/>
      <c r="E104" s="1453"/>
      <c r="F104" s="41"/>
    </row>
    <row r="105" spans="1:7" s="12" customFormat="1" x14ac:dyDescent="0.2">
      <c r="A105" s="1439"/>
      <c r="B105" s="1439"/>
      <c r="C105" s="24"/>
      <c r="D105" s="1438"/>
      <c r="E105" s="1438"/>
      <c r="F105" s="13"/>
    </row>
  </sheetData>
  <customSheetViews>
    <customSheetView guid="{CFDDDCD9-14BA-46D0-BACB-8D2F29A56239}" showGridLines="0">
      <pane ySplit="1" topLeftCell="A16" activePane="bottomLeft" state="frozenSplit"/>
      <selection pane="bottomLeft" activeCell="F24" sqref="F24"/>
      <pageMargins left="0.25" right="0.25" top="0.25" bottom="0.25" header="0.5" footer="0.5"/>
      <pageSetup paperSize="9" orientation="portrait" r:id="rId1"/>
      <headerFooter alignWithMargins="0">
        <oddFooter>&amp;L&amp;C&amp;R</oddFooter>
      </headerFooter>
    </customSheetView>
    <customSheetView guid="{6B746EE9-112D-494A-A34D-DD33DA24FCB1}" showGridLines="0">
      <pane ySplit="1" topLeftCell="A70" activePane="bottomLeft" state="frozenSplit"/>
      <selection pane="bottomLeft" activeCell="H29" sqref="H29"/>
      <pageMargins left="0.25" right="0.25" top="0.25" bottom="0.25" header="0.5" footer="0.5"/>
      <pageSetup paperSize="9" orientation="portrait" r:id="rId2"/>
      <headerFooter alignWithMargins="0">
        <oddFooter>&amp;L&amp;C&amp;R</oddFooter>
      </headerFooter>
    </customSheetView>
    <customSheetView guid="{5DC0DB65-0B51-43B0-B8BB-8D3C0067049B}" showGridLines="0">
      <pane ySplit="1" topLeftCell="A70" activePane="bottomLeft" state="frozenSplit"/>
      <selection pane="bottomLeft" activeCell="H29" sqref="H29"/>
      <pageMargins left="0.25" right="0.25" top="0.25" bottom="0.25" header="0.5" footer="0.5"/>
      <pageSetup paperSize="9" orientation="portrait" r:id="rId3"/>
      <headerFooter alignWithMargins="0">
        <oddFooter>&amp;L&amp;C&amp;R</oddFooter>
      </headerFooter>
    </customSheetView>
    <customSheetView guid="{8DF90023-6051-46F1-A20F-9BAF97B5126C}" showGridLines="0">
      <pane ySplit="1" topLeftCell="A70" activePane="bottomLeft" state="frozenSplit"/>
      <selection pane="bottomLeft" activeCell="N98" sqref="N98"/>
      <pageMargins left="0.25" right="0.25" top="0.25" bottom="0.25" header="0.5" footer="0.5"/>
      <pageSetup paperSize="9" orientation="portrait" r:id="rId4"/>
      <headerFooter alignWithMargins="0">
        <oddFooter>&amp;L&amp;C&amp;R</oddFooter>
      </headerFooter>
    </customSheetView>
    <customSheetView guid="{A8F0939F-9581-40D1-B5DE-7692F53D4C7E}" showGridLines="0" topLeftCell="B1">
      <pane ySplit="1" topLeftCell="A19" activePane="bottomLeft" state="frozenSplit"/>
      <selection pane="bottomLeft" activeCell="H29" sqref="H29"/>
      <pageMargins left="0.25" right="0.25" top="0.25" bottom="0.25" header="0.5" footer="0.5"/>
      <pageSetup paperSize="9" orientation="portrait" r:id="rId5"/>
      <headerFooter alignWithMargins="0">
        <oddFooter>&amp;L&amp;C&amp;R</oddFooter>
      </headerFooter>
    </customSheetView>
    <customSheetView guid="{9C6A3A64-BE7F-4A67-8D38-05149BD96D9A}" showGridLines="0">
      <pane ySplit="1" topLeftCell="A2" activePane="bottomLeft" state="frozenSplit"/>
      <selection pane="bottomLeft" activeCell="C7" sqref="C7"/>
      <pageMargins left="0.25" right="0.25" top="0.25" bottom="0.25" header="0.5" footer="0.5"/>
      <pageSetup paperSize="9" orientation="portrait" r:id="rId6"/>
      <headerFooter alignWithMargins="0">
        <oddFooter>&amp;L&amp;C&amp;R</oddFooter>
      </headerFooter>
    </customSheetView>
    <customSheetView guid="{91AC7900-E82A-43FD-8573-B38F63A5A402}" showGridLines="0">
      <pane ySplit="1" topLeftCell="A50" activePane="bottomLeft" state="frozenSplit"/>
      <selection pane="bottomLeft" activeCell="K57" sqref="K57"/>
      <pageMargins left="0.25" right="0.25" top="0.25" bottom="0.25" header="0.5" footer="0.5"/>
      <pageSetup paperSize="9" orientation="portrait" r:id="rId7"/>
      <headerFooter alignWithMargins="0">
        <oddFooter>&amp;L&amp;C&amp;R</oddFooter>
      </headerFooter>
    </customSheetView>
    <customSheetView guid="{296833A6-5834-41B0-8AD2-D0B14E4A5D9E}" showGridLines="0" showRuler="0">
      <pane ySplit="1" topLeftCell="A50" activePane="bottomLeft" state="frozenSplit"/>
      <selection pane="bottomLeft" activeCell="K57" sqref="K57"/>
      <pageMargins left="0.25" right="0.25" top="0.25" bottom="0.25" header="0.5" footer="0.5"/>
      <pageSetup paperSize="9" orientation="portrait" r:id="rId8"/>
      <headerFooter alignWithMargins="0">
        <oddFooter>&amp;L&amp;C&amp;R</oddFooter>
      </headerFooter>
    </customSheetView>
    <customSheetView guid="{7C07F91A-F6D6-426F-9E5D-F8A592BBB9E4}" showGridLines="0">
      <pane ySplit="1" topLeftCell="A2" activePane="bottomLeft" state="frozenSplit"/>
      <selection pane="bottomLeft" activeCell="G29" sqref="G29"/>
      <pageMargins left="0.25" right="0.25" top="0.25" bottom="0.25" header="0.5" footer="0.5"/>
      <pageSetup paperSize="9" orientation="portrait" r:id="rId9"/>
      <headerFooter alignWithMargins="0">
        <oddFooter>&amp;L&amp;C&amp;R</oddFooter>
      </headerFooter>
    </customSheetView>
    <customSheetView guid="{D93B4B45-EA15-40A8-8C92-C035A75F5450}" showGridLines="0">
      <pane ySplit="1" topLeftCell="A50" activePane="bottomLeft" state="frozenSplit"/>
      <selection pane="bottomLeft" activeCell="K57" sqref="K57"/>
      <pageMargins left="0.25" right="0.25" top="0.25" bottom="0.25" header="0.5" footer="0.5"/>
      <pageSetup paperSize="9" orientation="portrait" r:id="rId10"/>
      <headerFooter alignWithMargins="0">
        <oddFooter>&amp;L&amp;C&amp;R</oddFooter>
      </headerFooter>
    </customSheetView>
  </customSheetViews>
  <mergeCells count="66">
    <mergeCell ref="A7:B7"/>
    <mergeCell ref="C1:F1"/>
    <mergeCell ref="A3:B3"/>
    <mergeCell ref="A6:B6"/>
    <mergeCell ref="D6:E6"/>
    <mergeCell ref="C3:F3"/>
    <mergeCell ref="A4:B4"/>
    <mergeCell ref="C4:F4"/>
    <mergeCell ref="A5:B5"/>
    <mergeCell ref="C5:F5"/>
    <mergeCell ref="G20:H20"/>
    <mergeCell ref="A22:B22"/>
    <mergeCell ref="D22:E22"/>
    <mergeCell ref="A20:F20"/>
    <mergeCell ref="G11:H11"/>
    <mergeCell ref="G13:H13"/>
    <mergeCell ref="A16:E16"/>
    <mergeCell ref="A11:F11"/>
    <mergeCell ref="G24:H24"/>
    <mergeCell ref="D21:E21"/>
    <mergeCell ref="A23:F23"/>
    <mergeCell ref="A24:C24"/>
    <mergeCell ref="A21:B21"/>
    <mergeCell ref="A8:B8"/>
    <mergeCell ref="D8:E8"/>
    <mergeCell ref="A9:F9"/>
    <mergeCell ref="A68:B68"/>
    <mergeCell ref="D68:E68"/>
    <mergeCell ref="A59:B59"/>
    <mergeCell ref="D59:F59"/>
    <mergeCell ref="A60:B60"/>
    <mergeCell ref="D60:E60"/>
    <mergeCell ref="A25:F25"/>
    <mergeCell ref="C10:F10"/>
    <mergeCell ref="A61:C61"/>
    <mergeCell ref="A77:C77"/>
    <mergeCell ref="A69:C69"/>
    <mergeCell ref="G77:H77"/>
    <mergeCell ref="A83:B83"/>
    <mergeCell ref="D83:F83"/>
    <mergeCell ref="A76:B76"/>
    <mergeCell ref="D76:E76"/>
    <mergeCell ref="G85:H85"/>
    <mergeCell ref="A93:F93"/>
    <mergeCell ref="A94:F94"/>
    <mergeCell ref="A95:B95"/>
    <mergeCell ref="D95:E95"/>
    <mergeCell ref="A92:B92"/>
    <mergeCell ref="D92:E92"/>
    <mergeCell ref="A85:C85"/>
    <mergeCell ref="D99:E99"/>
    <mergeCell ref="A100:F100"/>
    <mergeCell ref="A101:F101"/>
    <mergeCell ref="A96:B96"/>
    <mergeCell ref="D96:E96"/>
    <mergeCell ref="A97:B97"/>
    <mergeCell ref="D97:E97"/>
    <mergeCell ref="A99:B99"/>
    <mergeCell ref="A105:B105"/>
    <mergeCell ref="D105:E105"/>
    <mergeCell ref="A102:B102"/>
    <mergeCell ref="D102:E102"/>
    <mergeCell ref="A103:B103"/>
    <mergeCell ref="D103:E103"/>
    <mergeCell ref="A104:B104"/>
    <mergeCell ref="D104:E104"/>
  </mergeCells>
  <phoneticPr fontId="35" type="noConversion"/>
  <pageMargins left="0.25" right="0.25" top="0.25" bottom="0.25" header="0.5" footer="0.5"/>
  <pageSetup paperSize="9" orientation="portrait" r:id="rId11"/>
  <headerFooter alignWithMargins="0">
    <oddFooter>&amp;L&amp;C&amp;R</oddFooter>
  </headerFooter>
  <drawing r:id="rId1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outlinePr summaryBelow="0" summaryRight="0"/>
  </sheetPr>
  <dimension ref="A1:I92"/>
  <sheetViews>
    <sheetView showGridLines="0" workbookViewId="0">
      <pane ySplit="1" topLeftCell="A65" activePane="bottomLeft" state="frozenSplit"/>
      <selection pane="bottomLeft" activeCell="H22" sqref="H22"/>
    </sheetView>
  </sheetViews>
  <sheetFormatPr defaultColWidth="9.140625" defaultRowHeight="12.75" x14ac:dyDescent="0.2"/>
  <cols>
    <col min="1" max="1" width="23.42578125" style="175" customWidth="1"/>
    <col min="2" max="2" width="11.5703125" style="175" customWidth="1"/>
    <col min="3" max="3" width="39.140625" style="175" customWidth="1"/>
    <col min="4" max="8" width="11.5703125" style="175" customWidth="1"/>
    <col min="9" max="9" width="3.5703125" style="175" customWidth="1"/>
    <col min="10" max="16384" width="9.140625" style="175"/>
  </cols>
  <sheetData>
    <row r="1" spans="1:8" ht="27" customHeight="1" x14ac:dyDescent="0.2">
      <c r="A1" s="172"/>
      <c r="B1" s="173"/>
      <c r="C1" s="1498" t="s">
        <v>818</v>
      </c>
      <c r="D1" s="1498"/>
      <c r="E1" s="1498"/>
      <c r="F1" s="1498"/>
      <c r="G1" s="172"/>
      <c r="H1" s="174"/>
    </row>
    <row r="2" spans="1:8" ht="0.95" customHeight="1" thickBot="1" x14ac:dyDescent="0.25">
      <c r="A2" s="172"/>
      <c r="B2" s="172"/>
      <c r="C2" s="172"/>
      <c r="D2" s="172"/>
      <c r="E2" s="172"/>
      <c r="F2" s="172"/>
      <c r="G2" s="172"/>
      <c r="H2" s="172"/>
    </row>
    <row r="3" spans="1:8" ht="16.350000000000001" customHeight="1" thickBot="1" x14ac:dyDescent="0.25">
      <c r="A3" s="1475" t="s">
        <v>115</v>
      </c>
      <c r="B3" s="1475"/>
      <c r="C3" s="1501" t="s">
        <v>441</v>
      </c>
      <c r="D3" s="1502"/>
      <c r="E3" s="1502"/>
      <c r="F3" s="1503"/>
      <c r="G3" s="174"/>
      <c r="H3" s="172"/>
    </row>
    <row r="4" spans="1:8" ht="16.350000000000001" customHeight="1" x14ac:dyDescent="0.2">
      <c r="A4" s="1475" t="s">
        <v>116</v>
      </c>
      <c r="B4" s="1475"/>
      <c r="C4" s="1477" t="s">
        <v>650</v>
      </c>
      <c r="D4" s="1477"/>
      <c r="E4" s="1477"/>
      <c r="F4" s="1477"/>
      <c r="G4" s="174"/>
      <c r="H4" s="172"/>
    </row>
    <row r="5" spans="1:8" ht="16.350000000000001" customHeight="1" x14ac:dyDescent="0.2">
      <c r="A5" s="1475" t="s">
        <v>117</v>
      </c>
      <c r="B5" s="1475"/>
      <c r="C5" s="1477" t="s">
        <v>143</v>
      </c>
      <c r="D5" s="1477"/>
      <c r="E5" s="1477"/>
      <c r="F5" s="1477"/>
      <c r="G5" s="174"/>
      <c r="H5" s="172"/>
    </row>
    <row r="6" spans="1:8" x14ac:dyDescent="0.2">
      <c r="A6" s="1475" t="s">
        <v>118</v>
      </c>
      <c r="B6" s="1475"/>
      <c r="C6" s="176">
        <v>10</v>
      </c>
      <c r="D6" s="1477"/>
      <c r="E6" s="1477"/>
      <c r="F6" s="177"/>
      <c r="G6" s="174"/>
      <c r="H6" s="172"/>
    </row>
    <row r="7" spans="1:8" x14ac:dyDescent="0.2">
      <c r="A7" s="1475" t="s">
        <v>5</v>
      </c>
      <c r="B7" s="1475"/>
      <c r="C7" s="176">
        <v>11</v>
      </c>
      <c r="D7" s="1477"/>
      <c r="E7" s="1477"/>
      <c r="F7" s="177"/>
      <c r="G7" s="174"/>
      <c r="H7" s="172"/>
    </row>
    <row r="8" spans="1:8" x14ac:dyDescent="0.2">
      <c r="A8" s="178"/>
      <c r="B8" s="178"/>
      <c r="C8" s="176"/>
      <c r="D8" s="177"/>
      <c r="E8" s="177"/>
      <c r="F8" s="177"/>
      <c r="G8" s="174"/>
      <c r="H8" s="172"/>
    </row>
    <row r="9" spans="1:8" ht="18" customHeight="1" x14ac:dyDescent="0.2">
      <c r="A9" s="1475" t="s">
        <v>119</v>
      </c>
      <c r="B9" s="1475"/>
      <c r="C9" s="1475"/>
      <c r="D9" s="1475"/>
      <c r="E9" s="1475"/>
      <c r="F9" s="1475"/>
      <c r="G9" s="174"/>
      <c r="H9" s="172"/>
    </row>
    <row r="10" spans="1:8" s="183" customFormat="1" ht="39" customHeight="1" x14ac:dyDescent="0.2">
      <c r="A10" s="180" t="s">
        <v>404</v>
      </c>
      <c r="B10" s="180"/>
      <c r="C10" s="1604" t="s">
        <v>694</v>
      </c>
      <c r="D10" s="1480"/>
      <c r="E10" s="1480"/>
      <c r="F10" s="1480"/>
      <c r="G10" s="181"/>
      <c r="H10" s="182"/>
    </row>
    <row r="11" spans="1:8" ht="26.25" customHeight="1" thickBot="1" x14ac:dyDescent="0.25">
      <c r="A11" s="1496" t="s">
        <v>405</v>
      </c>
      <c r="B11" s="1496"/>
      <c r="C11" s="1496"/>
      <c r="D11" s="1496"/>
      <c r="E11" s="1496"/>
      <c r="F11" s="1496"/>
      <c r="G11" s="1473"/>
      <c r="H11" s="1473"/>
    </row>
    <row r="12" spans="1:8" s="191" customFormat="1" ht="22.5" x14ac:dyDescent="0.2">
      <c r="A12" s="206" t="s">
        <v>406</v>
      </c>
      <c r="B12" s="207" t="s">
        <v>407</v>
      </c>
      <c r="C12" s="276" t="s">
        <v>342</v>
      </c>
      <c r="D12" s="276" t="s">
        <v>408</v>
      </c>
      <c r="E12" s="209" t="s">
        <v>343</v>
      </c>
      <c r="F12" s="190"/>
    </row>
    <row r="13" spans="1:8" s="195" customFormat="1" x14ac:dyDescent="0.2">
      <c r="A13" s="192" t="s">
        <v>20</v>
      </c>
      <c r="B13" s="192" t="s">
        <v>71</v>
      </c>
      <c r="C13" s="192" t="s">
        <v>695</v>
      </c>
      <c r="D13" s="192" t="s">
        <v>666</v>
      </c>
      <c r="E13" s="193" t="s">
        <v>661</v>
      </c>
      <c r="F13" s="277"/>
    </row>
    <row r="14" spans="1:8" s="195" customFormat="1" x14ac:dyDescent="0.2">
      <c r="A14" s="192" t="s">
        <v>182</v>
      </c>
      <c r="B14" s="192" t="s">
        <v>559</v>
      </c>
      <c r="C14" s="192" t="s">
        <v>695</v>
      </c>
      <c r="D14" s="192" t="s">
        <v>442</v>
      </c>
      <c r="E14" s="193" t="s">
        <v>183</v>
      </c>
      <c r="F14" s="277"/>
    </row>
    <row r="15" spans="1:8" s="196" customFormat="1" x14ac:dyDescent="0.2">
      <c r="A15" s="184"/>
      <c r="B15" s="184"/>
      <c r="C15" s="184"/>
      <c r="D15" s="184"/>
      <c r="E15" s="184"/>
      <c r="F15" s="197"/>
    </row>
    <row r="16" spans="1:8" s="198" customFormat="1" ht="13.5" thickBot="1" x14ac:dyDescent="0.25">
      <c r="A16" s="1496" t="s">
        <v>420</v>
      </c>
      <c r="B16" s="1496"/>
      <c r="C16" s="1496"/>
      <c r="D16" s="1496"/>
      <c r="E16" s="1496"/>
      <c r="F16" s="1496"/>
      <c r="G16" s="1473"/>
      <c r="H16" s="1473"/>
    </row>
    <row r="17" spans="1:9" s="183" customFormat="1" ht="13.5" thickBot="1" x14ac:dyDescent="0.25">
      <c r="A17" s="186" t="s">
        <v>406</v>
      </c>
      <c r="B17" s="187" t="s">
        <v>407</v>
      </c>
      <c r="C17" s="189" t="s">
        <v>342</v>
      </c>
      <c r="D17" s="190"/>
      <c r="E17" s="190"/>
      <c r="G17" s="278"/>
      <c r="H17" s="278"/>
      <c r="I17" s="278"/>
    </row>
    <row r="18" spans="1:9" s="196" customFormat="1" ht="45" x14ac:dyDescent="0.2">
      <c r="A18" s="192" t="s">
        <v>182</v>
      </c>
      <c r="B18" s="192" t="s">
        <v>559</v>
      </c>
      <c r="C18" s="212" t="s">
        <v>15</v>
      </c>
      <c r="D18" s="201"/>
      <c r="E18" s="202"/>
      <c r="G18" s="278"/>
      <c r="H18" s="278"/>
      <c r="I18" s="278"/>
    </row>
    <row r="19" spans="1:9" s="196" customFormat="1" x14ac:dyDescent="0.2">
      <c r="A19" s="192"/>
      <c r="B19" s="199"/>
      <c r="C19" s="212"/>
      <c r="D19" s="201"/>
      <c r="E19" s="202"/>
      <c r="G19" s="278"/>
      <c r="H19" s="278"/>
      <c r="I19" s="278"/>
    </row>
    <row r="20" spans="1:9" s="196" customFormat="1" x14ac:dyDescent="0.2">
      <c r="A20" s="184"/>
      <c r="B20" s="184"/>
      <c r="C20" s="184"/>
      <c r="D20" s="184"/>
      <c r="E20" s="184"/>
      <c r="F20" s="197"/>
    </row>
    <row r="21" spans="1:9" s="183" customFormat="1" x14ac:dyDescent="0.2">
      <c r="A21" s="1480" t="s">
        <v>274</v>
      </c>
      <c r="B21" s="1480"/>
      <c r="C21" s="1480"/>
      <c r="D21" s="1480"/>
      <c r="E21" s="1480"/>
      <c r="F21" s="1480"/>
      <c r="G21" s="1473"/>
      <c r="H21" s="1473"/>
    </row>
    <row r="22" spans="1:9" x14ac:dyDescent="0.2">
      <c r="A22" s="1477"/>
      <c r="B22" s="1477"/>
      <c r="C22" s="177"/>
      <c r="D22" s="1477"/>
      <c r="E22" s="1477"/>
      <c r="F22" s="177"/>
    </row>
    <row r="23" spans="1:9" x14ac:dyDescent="0.2">
      <c r="A23" s="1477"/>
      <c r="B23" s="1477"/>
      <c r="C23" s="177"/>
      <c r="D23" s="1477"/>
      <c r="E23" s="1477"/>
      <c r="F23" s="177"/>
      <c r="G23" s="174"/>
      <c r="H23" s="172"/>
    </row>
    <row r="24" spans="1:9" s="203" customFormat="1" ht="18" customHeight="1" x14ac:dyDescent="0.2">
      <c r="A24" s="1482" t="s">
        <v>535</v>
      </c>
      <c r="B24" s="1482"/>
      <c r="C24" s="1482"/>
      <c r="D24" s="1482"/>
      <c r="E24" s="1482"/>
      <c r="F24" s="1482"/>
    </row>
    <row r="25" spans="1:9" ht="31.5" customHeight="1" x14ac:dyDescent="0.2">
      <c r="A25" s="1480" t="s">
        <v>536</v>
      </c>
      <c r="B25" s="1480"/>
      <c r="C25" s="1480"/>
      <c r="E25" s="204" t="s">
        <v>544</v>
      </c>
      <c r="F25" s="183">
        <v>11</v>
      </c>
      <c r="G25" s="1473"/>
      <c r="H25" s="1473"/>
    </row>
    <row r="26" spans="1:9" ht="31.5" customHeight="1" x14ac:dyDescent="0.2">
      <c r="A26" s="1497" t="s">
        <v>4328</v>
      </c>
      <c r="B26" s="1497"/>
      <c r="C26" s="1497"/>
      <c r="D26" s="1497"/>
      <c r="E26" s="1497"/>
      <c r="F26" s="1497"/>
      <c r="G26" s="205"/>
    </row>
    <row r="27" spans="1:9" s="183" customFormat="1" x14ac:dyDescent="0.2">
      <c r="A27" s="1385" t="s">
        <v>4252</v>
      </c>
      <c r="B27" s="1395"/>
      <c r="C27" s="1385" t="s">
        <v>4253</v>
      </c>
      <c r="D27" s="1385" t="s">
        <v>4254</v>
      </c>
      <c r="E27" s="1385" t="s">
        <v>4255</v>
      </c>
      <c r="F27" s="190"/>
      <c r="G27" s="190"/>
      <c r="H27" s="190"/>
    </row>
    <row r="28" spans="1:9" s="183" customFormat="1" x14ac:dyDescent="0.2">
      <c r="A28" s="1379" t="s">
        <v>4799</v>
      </c>
      <c r="B28" s="1434" t="s">
        <v>4823</v>
      </c>
      <c r="C28" s="1381" t="s">
        <v>1371</v>
      </c>
      <c r="D28" s="1379" t="s">
        <v>2335</v>
      </c>
      <c r="E28" s="1379" t="s">
        <v>4800</v>
      </c>
      <c r="F28" s="190"/>
      <c r="G28" s="190"/>
      <c r="H28" s="190"/>
    </row>
    <row r="29" spans="1:9" s="183" customFormat="1" x14ac:dyDescent="0.2">
      <c r="A29" s="1379" t="s">
        <v>4801</v>
      </c>
      <c r="B29" s="1434" t="s">
        <v>4823</v>
      </c>
      <c r="C29" s="1381" t="s">
        <v>1372</v>
      </c>
      <c r="D29" s="1379" t="s">
        <v>2335</v>
      </c>
      <c r="E29" s="1379" t="s">
        <v>4802</v>
      </c>
      <c r="F29" s="190"/>
      <c r="G29" s="190"/>
      <c r="H29" s="190"/>
    </row>
    <row r="30" spans="1:9" s="183" customFormat="1" ht="22.5" x14ac:dyDescent="0.2">
      <c r="A30" s="1379" t="s">
        <v>4803</v>
      </c>
      <c r="B30" s="1434" t="s">
        <v>4823</v>
      </c>
      <c r="C30" s="1381" t="s">
        <v>1373</v>
      </c>
      <c r="D30" s="1379" t="s">
        <v>2335</v>
      </c>
      <c r="E30" s="1379" t="s">
        <v>4486</v>
      </c>
      <c r="F30" s="190"/>
      <c r="G30" s="190"/>
      <c r="H30" s="190"/>
    </row>
    <row r="31" spans="1:9" s="183" customFormat="1" ht="22.5" x14ac:dyDescent="0.2">
      <c r="A31" s="1379" t="s">
        <v>4804</v>
      </c>
      <c r="B31" s="1434" t="s">
        <v>4823</v>
      </c>
      <c r="C31" s="1381" t="s">
        <v>1374</v>
      </c>
      <c r="D31" s="1379" t="s">
        <v>2335</v>
      </c>
      <c r="E31" s="1379" t="s">
        <v>4800</v>
      </c>
      <c r="F31" s="190"/>
      <c r="G31" s="190"/>
      <c r="H31" s="190"/>
    </row>
    <row r="32" spans="1:9" s="183" customFormat="1" ht="22.5" x14ac:dyDescent="0.2">
      <c r="A32" s="1379" t="s">
        <v>4805</v>
      </c>
      <c r="B32" s="1434" t="s">
        <v>4823</v>
      </c>
      <c r="C32" s="1381" t="s">
        <v>4806</v>
      </c>
      <c r="D32" s="1379" t="s">
        <v>4257</v>
      </c>
      <c r="E32" s="1379" t="s">
        <v>4807</v>
      </c>
      <c r="F32" s="190"/>
      <c r="G32" s="190"/>
      <c r="H32" s="190"/>
    </row>
    <row r="33" spans="1:8" s="183" customFormat="1" ht="22.5" x14ac:dyDescent="0.2">
      <c r="A33" s="1379" t="s">
        <v>4808</v>
      </c>
      <c r="B33" s="1434" t="s">
        <v>4823</v>
      </c>
      <c r="C33" s="1381" t="s">
        <v>4809</v>
      </c>
      <c r="D33" s="1379" t="s">
        <v>4257</v>
      </c>
      <c r="E33" s="1379" t="s">
        <v>4810</v>
      </c>
      <c r="F33" s="190"/>
      <c r="G33" s="190"/>
      <c r="H33" s="190"/>
    </row>
    <row r="34" spans="1:8" s="183" customFormat="1" ht="22.5" x14ac:dyDescent="0.2">
      <c r="A34" s="1379" t="s">
        <v>4811</v>
      </c>
      <c r="B34" s="1434" t="s">
        <v>4823</v>
      </c>
      <c r="C34" s="1381" t="s">
        <v>4812</v>
      </c>
      <c r="D34" s="1379" t="s">
        <v>4257</v>
      </c>
      <c r="E34" s="1379" t="s">
        <v>4793</v>
      </c>
      <c r="F34" s="190"/>
      <c r="G34" s="190"/>
      <c r="H34" s="190"/>
    </row>
    <row r="35" spans="1:8" s="183" customFormat="1" ht="22.5" x14ac:dyDescent="0.2">
      <c r="A35" s="1379" t="s">
        <v>4813</v>
      </c>
      <c r="B35" s="1434" t="s">
        <v>4823</v>
      </c>
      <c r="C35" s="1381" t="s">
        <v>4814</v>
      </c>
      <c r="D35" s="1379" t="s">
        <v>4257</v>
      </c>
      <c r="E35" s="1379" t="s">
        <v>4301</v>
      </c>
      <c r="F35" s="190"/>
      <c r="G35" s="190"/>
      <c r="H35" s="190"/>
    </row>
    <row r="36" spans="1:8" s="183" customFormat="1" ht="33.75" x14ac:dyDescent="0.2">
      <c r="A36" s="1379" t="s">
        <v>4815</v>
      </c>
      <c r="B36" s="1434" t="s">
        <v>4823</v>
      </c>
      <c r="C36" s="1381" t="s">
        <v>4816</v>
      </c>
      <c r="D36" s="1379" t="s">
        <v>4257</v>
      </c>
      <c r="E36" s="1379" t="s">
        <v>4287</v>
      </c>
      <c r="F36" s="190"/>
      <c r="G36" s="190"/>
      <c r="H36" s="190"/>
    </row>
    <row r="37" spans="1:8" s="183" customFormat="1" ht="22.5" x14ac:dyDescent="0.2">
      <c r="A37" s="1379" t="s">
        <v>4817</v>
      </c>
      <c r="B37" s="1434" t="s">
        <v>4823</v>
      </c>
      <c r="C37" s="1381" t="s">
        <v>4818</v>
      </c>
      <c r="D37" s="1379" t="s">
        <v>4257</v>
      </c>
      <c r="E37" s="1379" t="s">
        <v>4819</v>
      </c>
      <c r="F37" s="190"/>
      <c r="G37" s="190"/>
      <c r="H37" s="190"/>
    </row>
    <row r="38" spans="1:8" s="183" customFormat="1" ht="22.5" x14ac:dyDescent="0.2">
      <c r="A38" s="1379" t="s">
        <v>4820</v>
      </c>
      <c r="B38" s="1434" t="s">
        <v>4823</v>
      </c>
      <c r="C38" s="1381" t="s">
        <v>4821</v>
      </c>
      <c r="D38" s="1379" t="s">
        <v>4257</v>
      </c>
      <c r="E38" s="1379" t="s">
        <v>4822</v>
      </c>
      <c r="F38" s="190"/>
      <c r="G38" s="190"/>
      <c r="H38" s="190"/>
    </row>
    <row r="39" spans="1:8" s="183" customFormat="1" x14ac:dyDescent="0.2">
      <c r="A39" s="1402"/>
      <c r="B39" s="1432"/>
      <c r="C39" s="1402"/>
      <c r="D39" s="1402"/>
      <c r="E39" s="1433"/>
      <c r="F39" s="190"/>
      <c r="G39" s="190"/>
      <c r="H39" s="190"/>
    </row>
    <row r="40" spans="1:8" s="183" customFormat="1" x14ac:dyDescent="0.2">
      <c r="A40" s="833"/>
      <c r="B40" s="831"/>
      <c r="C40" s="833"/>
      <c r="D40" s="833"/>
      <c r="E40" s="830"/>
      <c r="F40" s="190"/>
      <c r="G40" s="190"/>
      <c r="H40" s="190"/>
    </row>
    <row r="41" spans="1:8" s="220" customFormat="1" ht="11.25" x14ac:dyDescent="0.2">
      <c r="A41" s="833"/>
      <c r="B41" s="832"/>
      <c r="C41" s="833"/>
      <c r="D41" s="833"/>
      <c r="E41" s="830"/>
      <c r="F41" s="228"/>
      <c r="G41" s="210"/>
      <c r="H41" s="210"/>
    </row>
    <row r="42" spans="1:8" s="198" customFormat="1" x14ac:dyDescent="0.2">
      <c r="A42" s="1475"/>
      <c r="B42" s="1475"/>
      <c r="C42" s="213"/>
      <c r="D42" s="1475"/>
      <c r="E42" s="1475"/>
      <c r="F42" s="1475"/>
    </row>
    <row r="43" spans="1:8" x14ac:dyDescent="0.2">
      <c r="A43" s="1475"/>
      <c r="B43" s="1475"/>
      <c r="C43" s="179"/>
      <c r="D43" s="1477"/>
      <c r="E43" s="1477"/>
      <c r="F43" s="177"/>
    </row>
    <row r="44" spans="1:8" ht="31.5" customHeight="1" thickBot="1" x14ac:dyDescent="0.25">
      <c r="A44" s="1536" t="s">
        <v>136</v>
      </c>
      <c r="B44" s="1536"/>
      <c r="C44" s="1536"/>
      <c r="D44" s="177"/>
      <c r="E44" s="204" t="s">
        <v>544</v>
      </c>
      <c r="F44" s="183">
        <f>+COUNT(B46:B48)</f>
        <v>0</v>
      </c>
      <c r="G44" s="205"/>
    </row>
    <row r="45" spans="1:8" s="218" customFormat="1" ht="12" thickBot="1" x14ac:dyDescent="0.25">
      <c r="A45" s="186" t="s">
        <v>545</v>
      </c>
      <c r="B45" s="214" t="s">
        <v>137</v>
      </c>
      <c r="C45" s="214" t="s">
        <v>120</v>
      </c>
      <c r="D45" s="215" t="s">
        <v>138</v>
      </c>
      <c r="E45" s="216" t="s">
        <v>139</v>
      </c>
      <c r="F45" s="216" t="s">
        <v>140</v>
      </c>
      <c r="G45" s="216" t="s">
        <v>141</v>
      </c>
      <c r="H45" s="217" t="s">
        <v>407</v>
      </c>
    </row>
    <row r="46" spans="1:8" s="220" customFormat="1" ht="11.25" x14ac:dyDescent="0.2">
      <c r="A46" s="212"/>
      <c r="B46" s="212"/>
      <c r="C46" s="212"/>
      <c r="D46" s="219"/>
      <c r="E46" s="219"/>
      <c r="F46" s="219"/>
      <c r="G46" s="219"/>
      <c r="H46" s="219"/>
    </row>
    <row r="47" spans="1:8" s="220" customFormat="1" ht="11.25" x14ac:dyDescent="0.2">
      <c r="A47" s="211"/>
      <c r="B47" s="211"/>
      <c r="C47" s="211"/>
      <c r="D47" s="219"/>
      <c r="E47" s="219"/>
      <c r="F47" s="219"/>
      <c r="G47" s="219"/>
      <c r="H47" s="219"/>
    </row>
    <row r="48" spans="1:8" s="220" customFormat="1" ht="12" thickBot="1" x14ac:dyDescent="0.25">
      <c r="A48" s="221"/>
      <c r="B48" s="221"/>
      <c r="C48" s="221"/>
      <c r="D48" s="219"/>
      <c r="E48" s="219"/>
      <c r="F48" s="219"/>
      <c r="G48" s="219"/>
      <c r="H48" s="219"/>
    </row>
    <row r="49" spans="1:8" s="220" customFormat="1" thickBot="1" x14ac:dyDescent="0.25">
      <c r="A49" s="222" t="s">
        <v>142</v>
      </c>
      <c r="B49" s="223">
        <f>SUM(B47:B48)</f>
        <v>0</v>
      </c>
      <c r="C49" s="224">
        <f>SUM(D49:H49)</f>
        <v>0</v>
      </c>
      <c r="D49" s="225"/>
      <c r="E49" s="225"/>
      <c r="F49" s="225"/>
      <c r="G49" s="225"/>
      <c r="H49" s="226"/>
    </row>
    <row r="50" spans="1:8" s="220" customFormat="1" ht="11.25" x14ac:dyDescent="0.2">
      <c r="A50" s="227"/>
      <c r="B50" s="228"/>
      <c r="C50" s="227"/>
      <c r="D50" s="229"/>
      <c r="E50" s="229"/>
      <c r="F50" s="229"/>
      <c r="G50" s="229"/>
      <c r="H50" s="229"/>
    </row>
    <row r="51" spans="1:8" x14ac:dyDescent="0.2">
      <c r="A51" s="1475"/>
      <c r="B51" s="1475"/>
      <c r="C51" s="179"/>
      <c r="D51" s="1476"/>
      <c r="E51" s="1476"/>
      <c r="F51" s="230"/>
      <c r="G51" s="231"/>
      <c r="H51" s="231"/>
    </row>
    <row r="52" spans="1:8" ht="31.5" customHeight="1" thickBot="1" x14ac:dyDescent="0.25">
      <c r="A52" s="1538" t="s">
        <v>110</v>
      </c>
      <c r="B52" s="1538"/>
      <c r="C52" s="1538"/>
      <c r="D52" s="232"/>
      <c r="E52" s="233" t="s">
        <v>544</v>
      </c>
      <c r="F52" s="183">
        <f>+COUNT(B54:B56)</f>
        <v>0</v>
      </c>
      <c r="G52" s="234"/>
      <c r="H52" s="231"/>
    </row>
    <row r="53" spans="1:8" s="218" customFormat="1" ht="12" thickBot="1" x14ac:dyDescent="0.25">
      <c r="A53" s="186" t="s">
        <v>545</v>
      </c>
      <c r="B53" s="214" t="s">
        <v>137</v>
      </c>
      <c r="C53" s="214" t="s">
        <v>120</v>
      </c>
      <c r="D53" s="215" t="s">
        <v>138</v>
      </c>
      <c r="E53" s="216" t="s">
        <v>139</v>
      </c>
      <c r="F53" s="216" t="s">
        <v>140</v>
      </c>
      <c r="G53" s="216" t="s">
        <v>141</v>
      </c>
      <c r="H53" s="217" t="s">
        <v>407</v>
      </c>
    </row>
    <row r="54" spans="1:8" s="220" customFormat="1" ht="11.25" x14ac:dyDescent="0.2">
      <c r="A54" s="212"/>
      <c r="B54" s="212"/>
      <c r="C54" s="212"/>
      <c r="D54" s="219"/>
      <c r="E54" s="219"/>
      <c r="F54" s="219"/>
      <c r="G54" s="219"/>
      <c r="H54" s="219"/>
    </row>
    <row r="55" spans="1:8" s="220" customFormat="1" ht="11.25" x14ac:dyDescent="0.2">
      <c r="A55" s="211"/>
      <c r="B55" s="211"/>
      <c r="C55" s="211"/>
      <c r="D55" s="219"/>
      <c r="E55" s="219"/>
      <c r="F55" s="219"/>
      <c r="G55" s="219"/>
      <c r="H55" s="219"/>
    </row>
    <row r="56" spans="1:8" s="220" customFormat="1" ht="12" thickBot="1" x14ac:dyDescent="0.25">
      <c r="A56" s="221"/>
      <c r="B56" s="221"/>
      <c r="C56" s="221"/>
      <c r="D56" s="219"/>
      <c r="E56" s="219"/>
      <c r="F56" s="219"/>
      <c r="G56" s="219"/>
      <c r="H56" s="219"/>
    </row>
    <row r="57" spans="1:8" s="220" customFormat="1" thickBot="1" x14ac:dyDescent="0.25">
      <c r="A57" s="222" t="s">
        <v>142</v>
      </c>
      <c r="B57" s="223">
        <f>SUM(B54:B56)</f>
        <v>0</v>
      </c>
      <c r="C57" s="224">
        <f>SUM(D57:H57)</f>
        <v>0</v>
      </c>
      <c r="D57" s="225"/>
      <c r="E57" s="225"/>
      <c r="F57" s="225"/>
      <c r="G57" s="225"/>
      <c r="H57" s="226"/>
    </row>
    <row r="58" spans="1:8" s="220" customFormat="1" ht="11.25" x14ac:dyDescent="0.2">
      <c r="A58" s="227"/>
      <c r="B58" s="228"/>
      <c r="C58" s="227"/>
      <c r="D58" s="229"/>
      <c r="E58" s="229"/>
      <c r="F58" s="229"/>
      <c r="G58" s="229"/>
      <c r="H58" s="229"/>
    </row>
    <row r="59" spans="1:8" s="198" customFormat="1" x14ac:dyDescent="0.2">
      <c r="A59" s="1475"/>
      <c r="B59" s="1475"/>
      <c r="C59" s="179"/>
      <c r="D59" s="1476"/>
      <c r="E59" s="1476"/>
      <c r="F59" s="230"/>
      <c r="G59" s="238"/>
      <c r="H59" s="238"/>
    </row>
    <row r="60" spans="1:8" ht="31.5" customHeight="1" thickBot="1" x14ac:dyDescent="0.25">
      <c r="A60" s="1536" t="s">
        <v>328</v>
      </c>
      <c r="B60" s="1536"/>
      <c r="C60" s="1536"/>
      <c r="D60" s="239"/>
      <c r="E60" s="233" t="s">
        <v>544</v>
      </c>
      <c r="F60" s="183">
        <f>+COUNT(B62:B64)</f>
        <v>0</v>
      </c>
      <c r="G60" s="1472"/>
      <c r="H60" s="1472"/>
    </row>
    <row r="61" spans="1:8" s="218" customFormat="1" ht="12" thickBot="1" x14ac:dyDescent="0.25">
      <c r="A61" s="186" t="s">
        <v>545</v>
      </c>
      <c r="B61" s="214" t="s">
        <v>137</v>
      </c>
      <c r="C61" s="214" t="s">
        <v>120</v>
      </c>
      <c r="D61" s="215" t="s">
        <v>138</v>
      </c>
      <c r="E61" s="216" t="s">
        <v>139</v>
      </c>
      <c r="F61" s="216" t="s">
        <v>140</v>
      </c>
      <c r="G61" s="216" t="s">
        <v>141</v>
      </c>
      <c r="H61" s="217" t="s">
        <v>407</v>
      </c>
    </row>
    <row r="62" spans="1:8" s="220" customFormat="1" ht="11.25" x14ac:dyDescent="0.2">
      <c r="A62" s="279"/>
      <c r="B62" s="279"/>
      <c r="C62" s="279"/>
      <c r="D62" s="280"/>
      <c r="E62" s="280"/>
      <c r="F62" s="280"/>
      <c r="G62" s="280"/>
      <c r="H62" s="280"/>
    </row>
    <row r="63" spans="1:8" s="220" customFormat="1" ht="11.25" x14ac:dyDescent="0.2">
      <c r="A63" s="211"/>
      <c r="B63" s="211"/>
      <c r="C63" s="211"/>
      <c r="D63" s="219"/>
      <c r="E63" s="219"/>
      <c r="F63" s="219"/>
      <c r="G63" s="219"/>
      <c r="H63" s="219"/>
    </row>
    <row r="64" spans="1:8" s="220" customFormat="1" ht="12" thickBot="1" x14ac:dyDescent="0.25">
      <c r="A64" s="221"/>
      <c r="B64" s="221"/>
      <c r="C64" s="221"/>
      <c r="D64" s="219"/>
      <c r="E64" s="219"/>
      <c r="F64" s="219"/>
      <c r="G64" s="219"/>
      <c r="H64" s="219"/>
    </row>
    <row r="65" spans="1:8" s="220" customFormat="1" thickBot="1" x14ac:dyDescent="0.25">
      <c r="A65" s="222" t="s">
        <v>142</v>
      </c>
      <c r="B65" s="223">
        <f>SUM(B62:B64)</f>
        <v>0</v>
      </c>
      <c r="C65" s="224">
        <f>SUM(D65:H65)</f>
        <v>0</v>
      </c>
      <c r="D65" s="225"/>
      <c r="E65" s="225"/>
      <c r="F65" s="225"/>
      <c r="G65" s="225"/>
      <c r="H65" s="226"/>
    </row>
    <row r="66" spans="1:8" s="198" customFormat="1" x14ac:dyDescent="0.2">
      <c r="A66" s="1475"/>
      <c r="B66" s="1475"/>
      <c r="C66" s="213"/>
      <c r="D66" s="1537"/>
      <c r="E66" s="1537"/>
      <c r="F66" s="1537"/>
      <c r="G66" s="238"/>
      <c r="H66" s="238"/>
    </row>
    <row r="67" spans="1:8" x14ac:dyDescent="0.2">
      <c r="A67" s="178"/>
      <c r="B67" s="178"/>
      <c r="C67" s="179"/>
      <c r="D67" s="230"/>
      <c r="E67" s="230"/>
      <c r="F67" s="230"/>
      <c r="G67" s="231"/>
      <c r="H67" s="231"/>
    </row>
    <row r="68" spans="1:8" x14ac:dyDescent="0.2">
      <c r="A68" s="178"/>
      <c r="B68" s="178"/>
      <c r="C68" s="179"/>
      <c r="D68" s="177"/>
      <c r="E68" s="177"/>
      <c r="F68" s="177"/>
    </row>
    <row r="69" spans="1:8" ht="31.5" customHeight="1" thickBot="1" x14ac:dyDescent="0.25">
      <c r="A69" s="1536" t="s">
        <v>299</v>
      </c>
      <c r="B69" s="1536"/>
      <c r="C69" s="1536"/>
      <c r="D69" s="230"/>
      <c r="E69" s="233" t="s">
        <v>544</v>
      </c>
      <c r="F69" s="183">
        <f>+COUNT(B71:B75)</f>
        <v>0</v>
      </c>
      <c r="G69" s="1472"/>
      <c r="H69" s="1472"/>
    </row>
    <row r="70" spans="1:8" s="220" customFormat="1" ht="11.25" x14ac:dyDescent="0.2">
      <c r="A70" s="206" t="s">
        <v>545</v>
      </c>
      <c r="B70" s="281" t="s">
        <v>137</v>
      </c>
      <c r="C70" s="208" t="s">
        <v>330</v>
      </c>
      <c r="D70" s="282" t="s">
        <v>138</v>
      </c>
      <c r="E70" s="283" t="s">
        <v>139</v>
      </c>
      <c r="F70" s="283" t="s">
        <v>140</v>
      </c>
      <c r="G70" s="283" t="s">
        <v>141</v>
      </c>
      <c r="H70" s="284" t="s">
        <v>407</v>
      </c>
    </row>
    <row r="71" spans="1:8" s="288" customFormat="1" ht="11.25" x14ac:dyDescent="0.2">
      <c r="A71" s="285"/>
      <c r="B71" s="285"/>
      <c r="C71" s="286"/>
      <c r="D71" s="287"/>
      <c r="E71" s="287"/>
      <c r="F71" s="287"/>
      <c r="G71" s="287"/>
      <c r="H71" s="287"/>
    </row>
    <row r="72" spans="1:8" s="288" customFormat="1" ht="11.25" x14ac:dyDescent="0.2">
      <c r="A72" s="289"/>
      <c r="B72" s="289"/>
      <c r="C72" s="289"/>
      <c r="D72" s="289"/>
      <c r="E72" s="289"/>
      <c r="F72" s="289"/>
      <c r="G72" s="289"/>
      <c r="H72" s="289"/>
    </row>
    <row r="73" spans="1:8" s="288" customFormat="1" ht="11.25" x14ac:dyDescent="0.2">
      <c r="A73" s="285"/>
      <c r="B73" s="285"/>
      <c r="C73" s="286"/>
      <c r="D73" s="287"/>
      <c r="E73" s="287"/>
      <c r="F73" s="287"/>
      <c r="G73" s="287"/>
      <c r="H73" s="287"/>
    </row>
    <row r="74" spans="1:8" s="288" customFormat="1" ht="11.25" x14ac:dyDescent="0.2">
      <c r="A74" s="289"/>
      <c r="B74" s="285"/>
      <c r="C74" s="286"/>
      <c r="D74" s="287"/>
      <c r="E74" s="287"/>
      <c r="F74" s="287"/>
      <c r="G74" s="287"/>
      <c r="H74" s="287"/>
    </row>
    <row r="75" spans="1:8" s="220" customFormat="1" ht="11.25" x14ac:dyDescent="0.2">
      <c r="A75" s="211"/>
      <c r="B75" s="211"/>
      <c r="C75" s="211"/>
      <c r="D75" s="290"/>
      <c r="E75" s="290"/>
      <c r="F75" s="290"/>
      <c r="G75" s="290"/>
      <c r="H75" s="290"/>
    </row>
    <row r="76" spans="1:8" s="220" customFormat="1" thickBot="1" x14ac:dyDescent="0.25">
      <c r="A76" s="291" t="s">
        <v>142</v>
      </c>
      <c r="B76" s="292">
        <f>SUM(B71:B75)</f>
        <v>0</v>
      </c>
      <c r="C76" s="293">
        <f>SUM(D76:H76)</f>
        <v>0</v>
      </c>
      <c r="D76" s="294">
        <f>SUM(D71:D75)</f>
        <v>0</v>
      </c>
      <c r="E76" s="294">
        <f>SUM(E71:E75)</f>
        <v>0</v>
      </c>
      <c r="F76" s="294">
        <f>SUM(F71:F75)</f>
        <v>0</v>
      </c>
      <c r="G76" s="294">
        <f>SUM(G71:G75)</f>
        <v>0</v>
      </c>
      <c r="H76" s="295">
        <f>SUM(H71:H75)</f>
        <v>0</v>
      </c>
    </row>
    <row r="77" spans="1:8" x14ac:dyDescent="0.2">
      <c r="A77" s="1475"/>
      <c r="B77" s="1475"/>
      <c r="C77" s="179"/>
      <c r="D77" s="1477"/>
      <c r="E77" s="1477"/>
      <c r="F77" s="177"/>
    </row>
    <row r="78" spans="1:8" x14ac:dyDescent="0.2">
      <c r="A78" s="1475"/>
      <c r="B78" s="1475"/>
      <c r="C78" s="179"/>
      <c r="D78" s="1477"/>
      <c r="E78" s="1477"/>
      <c r="F78" s="177"/>
    </row>
    <row r="79" spans="1:8" s="203" customFormat="1" ht="18" customHeight="1" x14ac:dyDescent="0.2">
      <c r="A79" s="1482" t="s">
        <v>421</v>
      </c>
      <c r="B79" s="1482"/>
      <c r="C79" s="1482"/>
      <c r="D79" s="1482"/>
      <c r="E79" s="1482"/>
      <c r="F79" s="1482"/>
    </row>
    <row r="80" spans="1:8" ht="25.5" customHeight="1" thickBot="1" x14ac:dyDescent="0.25">
      <c r="A80" s="1477" t="s">
        <v>422</v>
      </c>
      <c r="B80" s="1477"/>
      <c r="C80" s="1477"/>
      <c r="D80" s="1477"/>
      <c r="E80" s="1477"/>
      <c r="F80" s="1477"/>
      <c r="G80" s="205"/>
    </row>
    <row r="81" spans="1:7" s="253" customFormat="1" ht="12" thickBot="1" x14ac:dyDescent="0.25">
      <c r="A81" s="1539" t="s">
        <v>423</v>
      </c>
      <c r="B81" s="1540"/>
      <c r="C81" s="251" t="s">
        <v>121</v>
      </c>
      <c r="D81" s="1540" t="s">
        <v>424</v>
      </c>
      <c r="E81" s="1540"/>
      <c r="F81" s="252" t="s">
        <v>425</v>
      </c>
    </row>
    <row r="82" spans="1:7" s="253" customFormat="1" ht="11.25" x14ac:dyDescent="0.2">
      <c r="A82" s="1541" t="s">
        <v>557</v>
      </c>
      <c r="B82" s="1541"/>
      <c r="C82" s="254"/>
      <c r="D82" s="1542"/>
      <c r="E82" s="1542"/>
      <c r="F82" s="255"/>
    </row>
    <row r="83" spans="1:7" s="253" customFormat="1" ht="11.25" customHeight="1" x14ac:dyDescent="0.2">
      <c r="A83" s="1541" t="s">
        <v>557</v>
      </c>
      <c r="B83" s="1541"/>
      <c r="C83" s="254"/>
      <c r="D83" s="1542"/>
      <c r="E83" s="1542"/>
      <c r="F83" s="255"/>
    </row>
    <row r="84" spans="1:7" s="253" customFormat="1" ht="11.25" x14ac:dyDescent="0.2">
      <c r="A84" s="1543" t="s">
        <v>723</v>
      </c>
      <c r="B84" s="1543"/>
      <c r="C84" s="256"/>
      <c r="D84" s="1544" t="s">
        <v>247</v>
      </c>
      <c r="E84" s="1544"/>
      <c r="F84" s="296"/>
    </row>
    <row r="85" spans="1:7" s="253" customFormat="1" ht="11.25" x14ac:dyDescent="0.2">
      <c r="A85" s="257"/>
      <c r="B85" s="257"/>
      <c r="C85" s="258"/>
      <c r="D85" s="259"/>
      <c r="E85" s="259"/>
      <c r="F85" s="259"/>
    </row>
    <row r="86" spans="1:7" x14ac:dyDescent="0.2">
      <c r="A86" s="1475"/>
      <c r="B86" s="1475"/>
      <c r="C86" s="179"/>
      <c r="D86" s="1477"/>
      <c r="E86" s="1477"/>
      <c r="F86" s="177"/>
    </row>
    <row r="87" spans="1:7" s="203" customFormat="1" ht="18" customHeight="1" x14ac:dyDescent="0.2">
      <c r="A87" s="1482" t="s">
        <v>335</v>
      </c>
      <c r="B87" s="1482"/>
      <c r="C87" s="1482"/>
      <c r="D87" s="1482"/>
      <c r="E87" s="1482"/>
      <c r="F87" s="1482"/>
    </row>
    <row r="88" spans="1:7" ht="27" customHeight="1" thickBot="1" x14ac:dyDescent="0.25">
      <c r="A88" s="1545" t="s">
        <v>336</v>
      </c>
      <c r="B88" s="1545"/>
      <c r="C88" s="1545"/>
      <c r="D88" s="1545"/>
      <c r="E88" s="1545"/>
      <c r="F88" s="1545"/>
      <c r="G88" s="205"/>
    </row>
    <row r="89" spans="1:7" s="253" customFormat="1" ht="12" thickBot="1" x14ac:dyDescent="0.25">
      <c r="A89" s="1539" t="s">
        <v>423</v>
      </c>
      <c r="B89" s="1540"/>
      <c r="C89" s="251" t="s">
        <v>121</v>
      </c>
      <c r="D89" s="1540" t="s">
        <v>424</v>
      </c>
      <c r="E89" s="1540"/>
      <c r="F89" s="252" t="s">
        <v>425</v>
      </c>
    </row>
    <row r="90" spans="1:7" s="253" customFormat="1" ht="11.25" x14ac:dyDescent="0.2">
      <c r="A90" s="1541" t="s">
        <v>679</v>
      </c>
      <c r="B90" s="1541"/>
      <c r="C90" s="254"/>
      <c r="D90" s="1542"/>
      <c r="E90" s="1542"/>
      <c r="F90" s="255"/>
    </row>
    <row r="91" spans="1:7" s="253" customFormat="1" ht="11.25" x14ac:dyDescent="0.2">
      <c r="A91" s="1543" t="s">
        <v>98</v>
      </c>
      <c r="B91" s="1543"/>
      <c r="C91" s="256" t="s">
        <v>97</v>
      </c>
      <c r="D91" s="1544" t="s">
        <v>247</v>
      </c>
      <c r="E91" s="1544"/>
      <c r="F91" s="296"/>
    </row>
    <row r="92" spans="1:7" s="198" customFormat="1" x14ac:dyDescent="0.2">
      <c r="A92" s="1475"/>
      <c r="B92" s="1475"/>
      <c r="C92" s="179"/>
      <c r="D92" s="1477"/>
      <c r="E92" s="1477"/>
      <c r="F92" s="177"/>
    </row>
  </sheetData>
  <customSheetViews>
    <customSheetView guid="{CFDDDCD9-14BA-46D0-BACB-8D2F29A56239}" showGridLines="0">
      <pane ySplit="1" topLeftCell="A65" activePane="bottomLeft" state="frozenSplit"/>
      <selection pane="bottomLeft" activeCell="H22" sqref="H22"/>
      <pageMargins left="0.25" right="0.25" top="0.25" bottom="0.25" header="0.5" footer="0.5"/>
      <pageSetup paperSize="9" orientation="portrait" r:id="rId1"/>
      <headerFooter alignWithMargins="0">
        <oddFooter>&amp;L&amp;C&amp;R</oddFooter>
      </headerFooter>
    </customSheetView>
    <customSheetView guid="{6B746EE9-112D-494A-A34D-DD33DA24FCB1}" showGridLines="0">
      <pane ySplit="1" topLeftCell="A56" activePane="bottomLeft" state="frozenSplit"/>
      <selection pane="bottomLeft" activeCell="F71" sqref="F71"/>
      <pageMargins left="0.25" right="0.25" top="0.25" bottom="0.25" header="0.5" footer="0.5"/>
      <pageSetup paperSize="9" orientation="portrait" r:id="rId2"/>
      <headerFooter alignWithMargins="0">
        <oddFooter>&amp;L&amp;C&amp;R</oddFooter>
      </headerFooter>
    </customSheetView>
    <customSheetView guid="{5DC0DB65-0B51-43B0-B8BB-8D3C0067049B}" showGridLines="0">
      <pane ySplit="1" topLeftCell="A56" activePane="bottomLeft" state="frozenSplit"/>
      <selection pane="bottomLeft" activeCell="F71" sqref="F71"/>
      <pageMargins left="0.25" right="0.25" top="0.25" bottom="0.25" header="0.5" footer="0.5"/>
      <pageSetup paperSize="9" orientation="portrait" r:id="rId3"/>
      <headerFooter alignWithMargins="0">
        <oddFooter>&amp;L&amp;C&amp;R</oddFooter>
      </headerFooter>
    </customSheetView>
    <customSheetView guid="{8DF90023-6051-46F1-A20F-9BAF97B5126C}" showGridLines="0">
      <pane ySplit="1" topLeftCell="A56" activePane="bottomLeft" state="frozenSplit"/>
      <selection pane="bottomLeft" activeCell="F71" sqref="F71"/>
      <pageMargins left="0.25" right="0.25" top="0.25" bottom="0.25" header="0.5" footer="0.5"/>
      <pageSetup paperSize="9" orientation="portrait" r:id="rId4"/>
      <headerFooter alignWithMargins="0">
        <oddFooter>&amp;L&amp;C&amp;R</oddFooter>
      </headerFooter>
    </customSheetView>
    <customSheetView guid="{A8F0939F-9581-40D1-B5DE-7692F53D4C7E}" showGridLines="0">
      <pane ySplit="1" topLeftCell="A56" activePane="bottomLeft" state="frozenSplit"/>
      <selection pane="bottomLeft" activeCell="F71" sqref="F71"/>
      <pageMargins left="0.25" right="0.25" top="0.25" bottom="0.25" header="0.5" footer="0.5"/>
      <pageSetup paperSize="9" orientation="portrait" r:id="rId5"/>
      <headerFooter alignWithMargins="0">
        <oddFooter>&amp;L&amp;C&amp;R</oddFooter>
      </headerFooter>
    </customSheetView>
    <customSheetView guid="{9C6A3A64-BE7F-4A67-8D38-05149BD96D9A}" showGridLines="0">
      <pane ySplit="1" topLeftCell="A62" activePane="bottomLeft" state="frozenSplit"/>
      <selection pane="bottomLeft" activeCell="A55" sqref="A55"/>
      <pageMargins left="0.25" right="0.25" top="0.25" bottom="0.25" header="0.5" footer="0.5"/>
      <pageSetup paperSize="9" orientation="portrait" r:id="rId6"/>
      <headerFooter alignWithMargins="0">
        <oddFooter>&amp;L&amp;C&amp;R</oddFooter>
      </headerFooter>
    </customSheetView>
    <customSheetView guid="{91AC7900-E82A-43FD-8573-B38F63A5A402}" showGridLines="0">
      <pane ySplit="1" topLeftCell="A62" activePane="bottomLeft" state="frozenSplit"/>
      <selection pane="bottomLeft" activeCell="A55" sqref="A55"/>
      <pageMargins left="0.25" right="0.25" top="0.25" bottom="0.25" header="0.5" footer="0.5"/>
      <pageSetup paperSize="9" orientation="portrait" r:id="rId7"/>
      <headerFooter alignWithMargins="0">
        <oddFooter>&amp;L&amp;C&amp;R</oddFooter>
      </headerFooter>
    </customSheetView>
    <customSheetView guid="{296833A6-5834-41B0-8AD2-D0B14E4A5D9E}" showPageBreaks="1" showGridLines="0" showRuler="0">
      <pane ySplit="1" topLeftCell="A62" activePane="bottomLeft" state="frozenSplit"/>
      <selection pane="bottomLeft" activeCell="A55" sqref="A55"/>
      <pageMargins left="0.25" right="0.25" top="0.25" bottom="0.25" header="0.5" footer="0.5"/>
      <pageSetup paperSize="9" orientation="portrait" r:id="rId8"/>
      <headerFooter alignWithMargins="0">
        <oddFooter>&amp;L&amp;C&amp;R</oddFooter>
      </headerFooter>
    </customSheetView>
    <customSheetView guid="{33E08948-8AE4-4C90-9480-DF2C3EC0335B}" showGridLines="0" showRuler="0">
      <pane ySplit="1" topLeftCell="A14" activePane="bottomLeft" state="frozenSplit"/>
      <selection pane="bottomLeft" activeCell="A26" sqref="A26:F26"/>
      <pageMargins left="0.25" right="0.25" top="0.25" bottom="0.25" header="0.5" footer="0.5"/>
      <pageSetup paperSize="9" orientation="portrait" r:id="rId9"/>
      <headerFooter alignWithMargins="0">
        <oddFooter>&amp;L&amp;C&amp;R</oddFooter>
      </headerFooter>
    </customSheetView>
    <customSheetView guid="{5CB9D19D-BF8C-48B4-BC29-D65FE978B625}" showGridLines="0" showRuler="0">
      <pane ySplit="1" topLeftCell="A2" activePane="bottomLeft" state="frozenSplit"/>
      <selection pane="bottomLeft" activeCell="E43" sqref="A28:F43"/>
      <pageMargins left="0.25" right="0.25" top="0.25" bottom="0.25" header="0.5" footer="0.5"/>
      <pageSetup paperSize="9" orientation="portrait" r:id="rId10"/>
      <headerFooter alignWithMargins="0">
        <oddFooter>&amp;L&amp;C&amp;R</oddFooter>
      </headerFooter>
    </customSheetView>
    <customSheetView guid="{7C07F91A-F6D6-426F-9E5D-F8A592BBB9E4}" showGridLines="0">
      <pane ySplit="1" topLeftCell="A62" activePane="bottomLeft" state="frozenSplit"/>
      <selection pane="bottomLeft" activeCell="A55" sqref="A55"/>
      <pageMargins left="0.25" right="0.25" top="0.25" bottom="0.25" header="0.5" footer="0.5"/>
      <pageSetup paperSize="9" orientation="portrait" r:id="rId11"/>
      <headerFooter alignWithMargins="0">
        <oddFooter>&amp;L&amp;C&amp;R</oddFooter>
      </headerFooter>
    </customSheetView>
    <customSheetView guid="{D93B4B45-EA15-40A8-8C92-C035A75F5450}" showGridLines="0">
      <pane ySplit="1" topLeftCell="A62" activePane="bottomLeft" state="frozenSplit"/>
      <selection pane="bottomLeft" activeCell="A55" sqref="A55"/>
      <pageMargins left="0.25" right="0.25" top="0.25" bottom="0.25" header="0.5" footer="0.5"/>
      <pageSetup paperSize="9" orientation="portrait" r:id="rId12"/>
      <headerFooter alignWithMargins="0">
        <oddFooter>&amp;L&amp;C&amp;R</oddFooter>
      </headerFooter>
    </customSheetView>
  </customSheetViews>
  <mergeCells count="69">
    <mergeCell ref="G69:H69"/>
    <mergeCell ref="A5:B5"/>
    <mergeCell ref="G11:H11"/>
    <mergeCell ref="A16:F16"/>
    <mergeCell ref="G16:H16"/>
    <mergeCell ref="A21:F21"/>
    <mergeCell ref="G21:H21"/>
    <mergeCell ref="D22:E22"/>
    <mergeCell ref="A24:F24"/>
    <mergeCell ref="G60:H60"/>
    <mergeCell ref="A59:B59"/>
    <mergeCell ref="D59:E59"/>
    <mergeCell ref="G25:H25"/>
    <mergeCell ref="A26:F26"/>
    <mergeCell ref="A25:C25"/>
    <mergeCell ref="A52:C52"/>
    <mergeCell ref="A60:C60"/>
    <mergeCell ref="D6:E6"/>
    <mergeCell ref="A22:B22"/>
    <mergeCell ref="A6:B6"/>
    <mergeCell ref="A51:B51"/>
    <mergeCell ref="A42:B42"/>
    <mergeCell ref="A43:B43"/>
    <mergeCell ref="A11:F11"/>
    <mergeCell ref="D51:E51"/>
    <mergeCell ref="D42:F42"/>
    <mergeCell ref="D43:E43"/>
    <mergeCell ref="A44:C44"/>
    <mergeCell ref="A92:B92"/>
    <mergeCell ref="D92:E92"/>
    <mergeCell ref="A88:F88"/>
    <mergeCell ref="A87:F87"/>
    <mergeCell ref="A89:B89"/>
    <mergeCell ref="D89:E89"/>
    <mergeCell ref="D90:E90"/>
    <mergeCell ref="A90:B90"/>
    <mergeCell ref="A91:B91"/>
    <mergeCell ref="D91:E91"/>
    <mergeCell ref="A84:B84"/>
    <mergeCell ref="D84:E84"/>
    <mergeCell ref="A86:B86"/>
    <mergeCell ref="D86:E86"/>
    <mergeCell ref="D82:E82"/>
    <mergeCell ref="D83:E83"/>
    <mergeCell ref="A83:B83"/>
    <mergeCell ref="A82:B82"/>
    <mergeCell ref="C1:F1"/>
    <mergeCell ref="C10:F10"/>
    <mergeCell ref="A23:B23"/>
    <mergeCell ref="D23:E23"/>
    <mergeCell ref="A7:B7"/>
    <mergeCell ref="D7:E7"/>
    <mergeCell ref="A9:F9"/>
    <mergeCell ref="C5:F5"/>
    <mergeCell ref="A3:B3"/>
    <mergeCell ref="C3:F3"/>
    <mergeCell ref="A4:B4"/>
    <mergeCell ref="C4:F4"/>
    <mergeCell ref="A66:B66"/>
    <mergeCell ref="D66:F66"/>
    <mergeCell ref="A80:F80"/>
    <mergeCell ref="A81:B81"/>
    <mergeCell ref="D81:E81"/>
    <mergeCell ref="A78:B78"/>
    <mergeCell ref="D78:E78"/>
    <mergeCell ref="A79:F79"/>
    <mergeCell ref="D77:E77"/>
    <mergeCell ref="A69:C69"/>
    <mergeCell ref="A77:B77"/>
  </mergeCells>
  <phoneticPr fontId="35" type="noConversion"/>
  <pageMargins left="0.25" right="0.25" top="0.25" bottom="0.25" header="0.5" footer="0.5"/>
  <pageSetup paperSize="9" orientation="portrait" r:id="rId13"/>
  <headerFooter alignWithMargins="0">
    <oddFooter>&amp;L&amp;C&amp;R</oddFooter>
  </headerFooter>
  <drawing r:id="rId14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outlinePr summaryBelow="0" summaryRight="0"/>
  </sheetPr>
  <dimension ref="A1:I78"/>
  <sheetViews>
    <sheetView showGridLines="0" workbookViewId="0">
      <pane ySplit="1" topLeftCell="A38" activePane="bottomLeft" state="frozenSplit"/>
      <selection pane="bottomLeft" activeCell="C63" sqref="C63"/>
    </sheetView>
  </sheetViews>
  <sheetFormatPr defaultColWidth="9.140625" defaultRowHeight="12.75" x14ac:dyDescent="0.2"/>
  <cols>
    <col min="1" max="1" width="25.42578125" style="2" customWidth="1"/>
    <col min="2" max="2" width="11.5703125" style="2" customWidth="1"/>
    <col min="3" max="3" width="39.140625" style="2" customWidth="1"/>
    <col min="4" max="8" width="11.5703125" style="2" customWidth="1"/>
    <col min="9" max="9" width="3.5703125" style="2" customWidth="1"/>
    <col min="10" max="16384" width="9.140625" style="2"/>
  </cols>
  <sheetData>
    <row r="1" spans="1:9" ht="27" customHeight="1" x14ac:dyDescent="0.2">
      <c r="A1" s="114"/>
      <c r="B1" s="45"/>
      <c r="C1" s="1460" t="s">
        <v>818</v>
      </c>
      <c r="D1" s="1460"/>
      <c r="E1" s="1460"/>
      <c r="F1" s="1460"/>
      <c r="G1" s="114"/>
      <c r="H1" s="115"/>
    </row>
    <row r="2" spans="1:9" ht="0.95" customHeight="1" thickBot="1" x14ac:dyDescent="0.25">
      <c r="A2" s="114"/>
      <c r="B2" s="114"/>
      <c r="C2" s="114"/>
      <c r="D2" s="114"/>
      <c r="E2" s="114"/>
      <c r="F2" s="114"/>
      <c r="G2" s="114"/>
      <c r="H2" s="114"/>
    </row>
    <row r="3" spans="1:9" ht="16.350000000000001" customHeight="1" thickBot="1" x14ac:dyDescent="0.25">
      <c r="A3" s="1439" t="s">
        <v>115</v>
      </c>
      <c r="B3" s="1439"/>
      <c r="C3" s="1464" t="s">
        <v>516</v>
      </c>
      <c r="D3" s="1465"/>
      <c r="E3" s="1465"/>
      <c r="F3" s="1466"/>
      <c r="G3" s="115"/>
      <c r="H3" s="114"/>
    </row>
    <row r="4" spans="1:9" ht="16.350000000000001" customHeight="1" x14ac:dyDescent="0.2">
      <c r="A4" s="1439" t="s">
        <v>116</v>
      </c>
      <c r="B4" s="1439"/>
      <c r="C4" s="1438" t="s">
        <v>91</v>
      </c>
      <c r="D4" s="1438"/>
      <c r="E4" s="1438"/>
      <c r="F4" s="1438"/>
      <c r="G4" s="115"/>
      <c r="H4" s="114"/>
    </row>
    <row r="5" spans="1:9" ht="16.350000000000001" customHeight="1" x14ac:dyDescent="0.2">
      <c r="A5" s="1439" t="s">
        <v>117</v>
      </c>
      <c r="B5" s="1439"/>
      <c r="C5" s="1438" t="s">
        <v>534</v>
      </c>
      <c r="D5" s="1438"/>
      <c r="E5" s="1438"/>
      <c r="F5" s="1438"/>
      <c r="G5" s="115"/>
      <c r="H5" s="114"/>
    </row>
    <row r="6" spans="1:9" x14ac:dyDescent="0.2">
      <c r="A6" s="1439" t="s">
        <v>118</v>
      </c>
      <c r="B6" s="1439"/>
      <c r="C6" s="106">
        <v>8</v>
      </c>
      <c r="D6" s="1438"/>
      <c r="E6" s="1438"/>
      <c r="F6" s="13"/>
      <c r="G6" s="115"/>
      <c r="H6" s="114"/>
    </row>
    <row r="7" spans="1:9" x14ac:dyDescent="0.2">
      <c r="A7" s="1439"/>
      <c r="B7" s="1439"/>
      <c r="C7" s="24"/>
      <c r="D7" s="1438"/>
      <c r="E7" s="1438"/>
      <c r="F7" s="13"/>
      <c r="G7" s="115"/>
      <c r="H7" s="114"/>
    </row>
    <row r="8" spans="1:9" ht="18" customHeight="1" x14ac:dyDescent="0.2">
      <c r="A8" s="1439" t="s">
        <v>119</v>
      </c>
      <c r="B8" s="1439"/>
      <c r="C8" s="1439"/>
      <c r="D8" s="1439"/>
      <c r="E8" s="1439"/>
      <c r="F8" s="1439"/>
      <c r="G8" s="115"/>
      <c r="H8" s="114"/>
    </row>
    <row r="9" spans="1:9" s="7" customFormat="1" ht="39" customHeight="1" x14ac:dyDescent="0.2">
      <c r="A9" s="1" t="s">
        <v>404</v>
      </c>
      <c r="B9" s="1"/>
      <c r="C9" s="1535" t="s">
        <v>672</v>
      </c>
      <c r="D9" s="1459"/>
      <c r="E9" s="1459"/>
      <c r="F9" s="1459"/>
      <c r="G9" s="116"/>
      <c r="H9" s="117"/>
    </row>
    <row r="10" spans="1:9" ht="26.25" customHeight="1" thickBot="1" x14ac:dyDescent="0.25">
      <c r="A10" s="1458" t="s">
        <v>405</v>
      </c>
      <c r="B10" s="1458"/>
      <c r="C10" s="1458"/>
      <c r="D10" s="1458"/>
      <c r="E10" s="1458"/>
      <c r="F10" s="1458"/>
      <c r="G10" s="1457"/>
      <c r="H10" s="1457"/>
    </row>
    <row r="11" spans="1:9" s="6" customFormat="1" ht="22.5" x14ac:dyDescent="0.2">
      <c r="A11" s="73" t="s">
        <v>406</v>
      </c>
      <c r="B11" s="74" t="s">
        <v>407</v>
      </c>
      <c r="C11" s="83" t="s">
        <v>342</v>
      </c>
      <c r="D11" s="83" t="s">
        <v>408</v>
      </c>
      <c r="E11" s="76" t="s">
        <v>343</v>
      </c>
      <c r="F11" s="61"/>
    </row>
    <row r="12" spans="1:9" s="62" customFormat="1" x14ac:dyDescent="0.2">
      <c r="A12" s="66" t="s">
        <v>673</v>
      </c>
      <c r="B12" s="66" t="s">
        <v>559</v>
      </c>
      <c r="C12" s="66" t="s">
        <v>390</v>
      </c>
      <c r="D12" s="66" t="s">
        <v>442</v>
      </c>
      <c r="E12" s="67">
        <v>34808</v>
      </c>
      <c r="F12" s="70"/>
    </row>
    <row r="13" spans="1:9" s="9" customFormat="1" x14ac:dyDescent="0.2">
      <c r="A13" s="10"/>
      <c r="B13" s="10"/>
      <c r="C13" s="10"/>
      <c r="D13" s="10"/>
      <c r="E13" s="10"/>
      <c r="F13" s="11"/>
    </row>
    <row r="14" spans="1:9" s="12" customFormat="1" ht="13.5" thickBot="1" x14ac:dyDescent="0.25">
      <c r="A14" s="1458" t="s">
        <v>420</v>
      </c>
      <c r="B14" s="1458"/>
      <c r="C14" s="1458"/>
      <c r="D14" s="1458"/>
      <c r="E14" s="1458"/>
      <c r="F14" s="1458"/>
      <c r="G14" s="1457"/>
      <c r="H14" s="1457"/>
    </row>
    <row r="15" spans="1:9" s="7" customFormat="1" ht="13.5" thickBot="1" x14ac:dyDescent="0.25">
      <c r="A15" s="3" t="s">
        <v>406</v>
      </c>
      <c r="B15" s="4" t="s">
        <v>407</v>
      </c>
      <c r="C15" s="5" t="s">
        <v>342</v>
      </c>
      <c r="D15" s="61"/>
      <c r="E15" s="61"/>
      <c r="G15" s="129"/>
      <c r="H15" s="129"/>
      <c r="I15" s="129"/>
    </row>
    <row r="16" spans="1:9" s="9" customFormat="1" x14ac:dyDescent="0.2">
      <c r="A16" s="66"/>
      <c r="B16" s="95"/>
      <c r="C16" s="18"/>
      <c r="D16" s="128"/>
      <c r="E16" s="94"/>
      <c r="G16" s="129"/>
      <c r="H16" s="129"/>
      <c r="I16" s="129"/>
    </row>
    <row r="17" spans="1:9" s="9" customFormat="1" x14ac:dyDescent="0.2">
      <c r="A17" s="66"/>
      <c r="B17" s="95"/>
      <c r="C17" s="18"/>
      <c r="D17" s="128"/>
      <c r="E17" s="94"/>
      <c r="G17" s="129"/>
      <c r="H17" s="129"/>
      <c r="I17" s="129"/>
    </row>
    <row r="18" spans="1:9" s="9" customFormat="1" x14ac:dyDescent="0.2">
      <c r="A18" s="10"/>
      <c r="B18" s="10"/>
      <c r="C18" s="10"/>
      <c r="D18" s="10"/>
      <c r="E18" s="10"/>
      <c r="F18" s="11"/>
    </row>
    <row r="19" spans="1:9" s="7" customFormat="1" x14ac:dyDescent="0.2">
      <c r="A19" s="1459" t="s">
        <v>597</v>
      </c>
      <c r="B19" s="1459"/>
      <c r="C19" s="1459"/>
      <c r="D19" s="1459"/>
      <c r="E19" s="1459"/>
      <c r="F19" s="1459"/>
      <c r="G19" s="1457"/>
      <c r="H19" s="1457"/>
    </row>
    <row r="20" spans="1:9" x14ac:dyDescent="0.2">
      <c r="A20" s="1438"/>
      <c r="B20" s="1438"/>
      <c r="C20" s="13"/>
      <c r="D20" s="1438"/>
      <c r="E20" s="1438"/>
      <c r="F20" s="13"/>
    </row>
    <row r="21" spans="1:9" x14ac:dyDescent="0.2">
      <c r="A21" s="1438"/>
      <c r="B21" s="1438"/>
      <c r="C21" s="13"/>
      <c r="D21" s="1438"/>
      <c r="E21" s="1438"/>
      <c r="F21" s="13"/>
      <c r="G21" s="115"/>
      <c r="H21" s="114"/>
    </row>
    <row r="22" spans="1:9" s="14" customFormat="1" ht="18" customHeight="1" x14ac:dyDescent="0.2">
      <c r="A22" s="1440" t="s">
        <v>535</v>
      </c>
      <c r="B22" s="1440"/>
      <c r="C22" s="1440"/>
      <c r="D22" s="1440"/>
      <c r="E22" s="1440"/>
      <c r="F22" s="1440"/>
    </row>
    <row r="23" spans="1:9" s="14" customFormat="1" ht="46.5" customHeight="1" x14ac:dyDescent="0.2">
      <c r="A23" s="1605" t="s">
        <v>598</v>
      </c>
      <c r="B23" s="1605"/>
      <c r="C23" s="1605"/>
      <c r="D23" s="1605"/>
      <c r="E23" s="1605"/>
      <c r="F23" s="1605"/>
    </row>
    <row r="24" spans="1:9" ht="31.5" customHeight="1" x14ac:dyDescent="0.2">
      <c r="A24" s="1459" t="s">
        <v>536</v>
      </c>
      <c r="B24" s="1459"/>
      <c r="C24" s="1459"/>
      <c r="E24" s="15" t="s">
        <v>544</v>
      </c>
      <c r="F24" s="7">
        <f>+COUNT(D27:D30)</f>
        <v>0</v>
      </c>
      <c r="G24" s="1457"/>
      <c r="H24" s="1457"/>
    </row>
    <row r="25" spans="1:9" ht="31.5" customHeight="1" thickBot="1" x14ac:dyDescent="0.25">
      <c r="A25" s="1470" t="s">
        <v>2258</v>
      </c>
      <c r="B25" s="1470"/>
      <c r="C25" s="1470"/>
      <c r="D25" s="1470"/>
      <c r="E25" s="1470"/>
      <c r="F25" s="1470"/>
      <c r="G25" s="16"/>
    </row>
    <row r="26" spans="1:9" s="7" customFormat="1" ht="23.25" thickBot="1" x14ac:dyDescent="0.25">
      <c r="A26" s="3" t="s">
        <v>545</v>
      </c>
      <c r="B26" s="4" t="s">
        <v>345</v>
      </c>
      <c r="C26" s="17" t="s">
        <v>120</v>
      </c>
      <c r="D26" s="4" t="s">
        <v>344</v>
      </c>
      <c r="E26" s="5" t="s">
        <v>135</v>
      </c>
      <c r="F26" s="61"/>
      <c r="G26" s="61"/>
      <c r="H26" s="61"/>
    </row>
    <row r="27" spans="1:9" x14ac:dyDescent="0.2">
      <c r="A27" s="18"/>
      <c r="B27" s="19"/>
      <c r="C27" s="18"/>
      <c r="D27" s="19"/>
      <c r="E27" s="18"/>
      <c r="F27" s="68"/>
      <c r="G27" s="68"/>
      <c r="H27" s="68"/>
    </row>
    <row r="28" spans="1:9" x14ac:dyDescent="0.2">
      <c r="A28" s="20"/>
      <c r="B28" s="21"/>
      <c r="C28" s="20"/>
      <c r="D28" s="21"/>
      <c r="E28" s="20"/>
      <c r="F28" s="68"/>
      <c r="G28" s="68"/>
      <c r="H28" s="68"/>
    </row>
    <row r="29" spans="1:9" x14ac:dyDescent="0.2">
      <c r="A29" s="20"/>
      <c r="B29" s="21"/>
      <c r="C29" s="20"/>
      <c r="D29" s="21"/>
      <c r="E29" s="20"/>
      <c r="F29" s="68"/>
      <c r="G29" s="68"/>
      <c r="H29" s="68"/>
    </row>
    <row r="30" spans="1:9" x14ac:dyDescent="0.2">
      <c r="A30" s="20"/>
      <c r="B30" s="21"/>
      <c r="C30" s="20"/>
      <c r="D30" s="21"/>
      <c r="E30" s="20"/>
      <c r="F30" s="68"/>
      <c r="G30" s="68"/>
      <c r="H30" s="68"/>
    </row>
    <row r="31" spans="1:9" s="12" customFormat="1" x14ac:dyDescent="0.2">
      <c r="A31" s="1439"/>
      <c r="B31" s="1439"/>
      <c r="C31" s="22"/>
      <c r="D31" s="1439"/>
      <c r="E31" s="1439"/>
      <c r="F31" s="1439"/>
    </row>
    <row r="32" spans="1:9" x14ac:dyDescent="0.2">
      <c r="A32" s="1439"/>
      <c r="B32" s="1439"/>
      <c r="C32" s="24"/>
      <c r="D32" s="1438"/>
      <c r="E32" s="1438"/>
      <c r="F32" s="13"/>
    </row>
    <row r="33" spans="1:8" ht="31.5" customHeight="1" thickBot="1" x14ac:dyDescent="0.25">
      <c r="A33" s="1448" t="s">
        <v>136</v>
      </c>
      <c r="B33" s="1448"/>
      <c r="C33" s="1448"/>
      <c r="D33" s="13"/>
      <c r="E33" s="15" t="s">
        <v>544</v>
      </c>
      <c r="F33" s="7">
        <f>+COUNT(B35:B37)</f>
        <v>0</v>
      </c>
      <c r="G33" s="16"/>
    </row>
    <row r="34" spans="1:8" s="25" customFormat="1" ht="12" thickBot="1" x14ac:dyDescent="0.25">
      <c r="A34" s="3" t="s">
        <v>545</v>
      </c>
      <c r="B34" s="17" t="s">
        <v>137</v>
      </c>
      <c r="C34" s="17" t="s">
        <v>120</v>
      </c>
      <c r="D34" s="46" t="s">
        <v>138</v>
      </c>
      <c r="E34" s="47" t="s">
        <v>139</v>
      </c>
      <c r="F34" s="47" t="s">
        <v>140</v>
      </c>
      <c r="G34" s="47" t="s">
        <v>141</v>
      </c>
      <c r="H34" s="48" t="s">
        <v>407</v>
      </c>
    </row>
    <row r="35" spans="1:8" s="26" customFormat="1" ht="11.25" x14ac:dyDescent="0.2">
      <c r="A35" s="18"/>
      <c r="B35" s="18"/>
      <c r="C35" s="18"/>
      <c r="D35" s="49"/>
      <c r="E35" s="49"/>
      <c r="F35" s="49"/>
      <c r="G35" s="49"/>
      <c r="H35" s="49"/>
    </row>
    <row r="36" spans="1:8" s="26" customFormat="1" ht="11.25" x14ac:dyDescent="0.2">
      <c r="A36" s="20"/>
      <c r="B36" s="20"/>
      <c r="C36" s="20"/>
      <c r="D36" s="49"/>
      <c r="E36" s="49"/>
      <c r="F36" s="49"/>
      <c r="G36" s="49"/>
      <c r="H36" s="49"/>
    </row>
    <row r="37" spans="1:8" s="26" customFormat="1" ht="12" thickBot="1" x14ac:dyDescent="0.25">
      <c r="A37" s="27"/>
      <c r="B37" s="27"/>
      <c r="C37" s="27"/>
      <c r="D37" s="49"/>
      <c r="E37" s="49"/>
      <c r="F37" s="49"/>
      <c r="G37" s="49"/>
      <c r="H37" s="49"/>
    </row>
    <row r="38" spans="1:8" s="26" customFormat="1" thickBot="1" x14ac:dyDescent="0.25">
      <c r="A38" s="28" t="s">
        <v>142</v>
      </c>
      <c r="B38" s="29">
        <f>SUM(B36:B37)</f>
        <v>0</v>
      </c>
      <c r="C38" s="60">
        <f>SUM(D38:H38)</f>
        <v>0</v>
      </c>
      <c r="D38" s="50">
        <f>SUM(D36:D37)</f>
        <v>0</v>
      </c>
      <c r="E38" s="50">
        <f>SUM(E36:E37)</f>
        <v>0</v>
      </c>
      <c r="F38" s="50">
        <f>SUM(F36:F37)</f>
        <v>0</v>
      </c>
      <c r="G38" s="50">
        <f>SUM(G36:G37)</f>
        <v>0</v>
      </c>
      <c r="H38" s="51">
        <f>SUM(H36:H37)</f>
        <v>0</v>
      </c>
    </row>
    <row r="39" spans="1:8" s="26" customFormat="1" ht="11.25" x14ac:dyDescent="0.2">
      <c r="A39" s="30"/>
      <c r="B39" s="31"/>
      <c r="C39" s="30"/>
      <c r="D39" s="52"/>
      <c r="E39" s="52"/>
      <c r="F39" s="52"/>
      <c r="G39" s="52"/>
      <c r="H39" s="52"/>
    </row>
    <row r="40" spans="1:8" x14ac:dyDescent="0.2">
      <c r="A40" s="1439"/>
      <c r="B40" s="1439"/>
      <c r="C40" s="24"/>
      <c r="D40" s="1469"/>
      <c r="E40" s="1469"/>
      <c r="F40" s="53"/>
      <c r="G40" s="54"/>
      <c r="H40" s="54"/>
    </row>
    <row r="41" spans="1:8" ht="31.5" customHeight="1" thickBot="1" x14ac:dyDescent="0.25">
      <c r="A41" s="1449" t="s">
        <v>110</v>
      </c>
      <c r="B41" s="1449"/>
      <c r="C41" s="1449"/>
      <c r="D41" s="55"/>
      <c r="E41" s="56" t="s">
        <v>544</v>
      </c>
      <c r="F41" s="7">
        <f>+COUNT(B43:B45)</f>
        <v>0</v>
      </c>
      <c r="G41" s="57"/>
      <c r="H41" s="54"/>
    </row>
    <row r="42" spans="1:8" s="25" customFormat="1" ht="12" thickBot="1" x14ac:dyDescent="0.25">
      <c r="A42" s="3" t="s">
        <v>545</v>
      </c>
      <c r="B42" s="17" t="s">
        <v>137</v>
      </c>
      <c r="C42" s="17" t="s">
        <v>120</v>
      </c>
      <c r="D42" s="46" t="s">
        <v>138</v>
      </c>
      <c r="E42" s="47" t="s">
        <v>139</v>
      </c>
      <c r="F42" s="47" t="s">
        <v>140</v>
      </c>
      <c r="G42" s="47" t="s">
        <v>141</v>
      </c>
      <c r="H42" s="48" t="s">
        <v>407</v>
      </c>
    </row>
    <row r="43" spans="1:8" s="26" customFormat="1" ht="11.25" x14ac:dyDescent="0.2">
      <c r="A43" s="18"/>
      <c r="B43" s="18"/>
      <c r="C43" s="18"/>
      <c r="D43" s="49"/>
      <c r="E43" s="49"/>
      <c r="F43" s="49"/>
      <c r="G43" s="49"/>
      <c r="H43" s="49"/>
    </row>
    <row r="44" spans="1:8" s="26" customFormat="1" ht="11.25" x14ac:dyDescent="0.2">
      <c r="A44" s="20"/>
      <c r="B44" s="20"/>
      <c r="C44" s="20"/>
      <c r="D44" s="49"/>
      <c r="E44" s="49"/>
      <c r="F44" s="49"/>
      <c r="G44" s="49"/>
      <c r="H44" s="49"/>
    </row>
    <row r="45" spans="1:8" s="26" customFormat="1" ht="12" thickBot="1" x14ac:dyDescent="0.25">
      <c r="A45" s="27"/>
      <c r="B45" s="27"/>
      <c r="C45" s="27"/>
      <c r="D45" s="49"/>
      <c r="E45" s="49"/>
      <c r="F45" s="49"/>
      <c r="G45" s="49"/>
      <c r="H45" s="49"/>
    </row>
    <row r="46" spans="1:8" s="26" customFormat="1" thickBot="1" x14ac:dyDescent="0.25">
      <c r="A46" s="28" t="s">
        <v>142</v>
      </c>
      <c r="B46" s="29">
        <f>SUM(B43:B45)</f>
        <v>0</v>
      </c>
      <c r="C46" s="60">
        <f>SUM(D46:H46)</f>
        <v>0</v>
      </c>
      <c r="D46" s="50">
        <f>SUM(D43:D45)</f>
        <v>0</v>
      </c>
      <c r="E46" s="50">
        <f>SUM(E43:E45)</f>
        <v>0</v>
      </c>
      <c r="F46" s="50">
        <f>SUM(F43:F45)</f>
        <v>0</v>
      </c>
      <c r="G46" s="50">
        <f>SUM(G43:G45)</f>
        <v>0</v>
      </c>
      <c r="H46" s="51">
        <f>SUM(H43:H45)</f>
        <v>0</v>
      </c>
    </row>
    <row r="47" spans="1:8" s="26" customFormat="1" ht="11.25" x14ac:dyDescent="0.2">
      <c r="A47" s="30"/>
      <c r="B47" s="31"/>
      <c r="C47" s="30"/>
      <c r="D47" s="52"/>
      <c r="E47" s="52"/>
      <c r="F47" s="52"/>
      <c r="G47" s="52"/>
      <c r="H47" s="52"/>
    </row>
    <row r="48" spans="1:8" s="12" customFormat="1" x14ac:dyDescent="0.2">
      <c r="A48" s="1439"/>
      <c r="B48" s="1439"/>
      <c r="C48" s="24"/>
      <c r="D48" s="1469"/>
      <c r="E48" s="1469"/>
      <c r="F48" s="53"/>
      <c r="G48" s="58"/>
      <c r="H48" s="58"/>
    </row>
    <row r="49" spans="1:8" ht="31.5" customHeight="1" thickBot="1" x14ac:dyDescent="0.25">
      <c r="A49" s="1448" t="s">
        <v>328</v>
      </c>
      <c r="B49" s="1448"/>
      <c r="C49" s="1448"/>
      <c r="D49" s="59"/>
      <c r="E49" s="56" t="s">
        <v>544</v>
      </c>
      <c r="F49" s="7">
        <f>+COUNT(B51:B53)</f>
        <v>0</v>
      </c>
      <c r="G49" s="1467"/>
      <c r="H49" s="1467"/>
    </row>
    <row r="50" spans="1:8" s="25" customFormat="1" ht="12" thickBot="1" x14ac:dyDescent="0.25">
      <c r="A50" s="3" t="s">
        <v>545</v>
      </c>
      <c r="B50" s="17" t="s">
        <v>137</v>
      </c>
      <c r="C50" s="17" t="s">
        <v>120</v>
      </c>
      <c r="D50" s="46" t="s">
        <v>138</v>
      </c>
      <c r="E50" s="47" t="s">
        <v>139</v>
      </c>
      <c r="F50" s="47" t="s">
        <v>140</v>
      </c>
      <c r="G50" s="47" t="s">
        <v>141</v>
      </c>
      <c r="H50" s="48" t="s">
        <v>407</v>
      </c>
    </row>
    <row r="51" spans="1:8" s="26" customFormat="1" ht="11.25" x14ac:dyDescent="0.2">
      <c r="A51" s="18"/>
      <c r="B51" s="18"/>
      <c r="C51" s="18"/>
      <c r="D51" s="49"/>
      <c r="E51" s="49"/>
      <c r="F51" s="49"/>
      <c r="G51" s="49"/>
      <c r="H51" s="49"/>
    </row>
    <row r="52" spans="1:8" s="26" customFormat="1" ht="11.25" x14ac:dyDescent="0.2">
      <c r="A52" s="20"/>
      <c r="B52" s="20"/>
      <c r="C52" s="20"/>
      <c r="D52" s="49"/>
      <c r="E52" s="49"/>
      <c r="F52" s="49"/>
      <c r="G52" s="49"/>
      <c r="H52" s="49"/>
    </row>
    <row r="53" spans="1:8" s="26" customFormat="1" ht="12" thickBot="1" x14ac:dyDescent="0.25">
      <c r="A53" s="27"/>
      <c r="B53" s="27"/>
      <c r="C53" s="27"/>
      <c r="D53" s="49"/>
      <c r="E53" s="49"/>
      <c r="F53" s="49"/>
      <c r="G53" s="49"/>
      <c r="H53" s="49"/>
    </row>
    <row r="54" spans="1:8" s="26" customFormat="1" thickBot="1" x14ac:dyDescent="0.25">
      <c r="A54" s="28" t="s">
        <v>142</v>
      </c>
      <c r="B54" s="29">
        <f>SUM(B51:B53)</f>
        <v>0</v>
      </c>
      <c r="C54" s="60">
        <f>SUM(D54:H54)</f>
        <v>0</v>
      </c>
      <c r="D54" s="50"/>
      <c r="E54" s="50"/>
      <c r="F54" s="50"/>
      <c r="G54" s="50"/>
      <c r="H54" s="51"/>
    </row>
    <row r="55" spans="1:8" s="12" customFormat="1" x14ac:dyDescent="0.2">
      <c r="A55" s="1439"/>
      <c r="B55" s="1439"/>
      <c r="C55" s="22"/>
      <c r="D55" s="1468"/>
      <c r="E55" s="1468"/>
      <c r="F55" s="1468"/>
      <c r="G55" s="58"/>
      <c r="H55" s="58"/>
    </row>
    <row r="56" spans="1:8" x14ac:dyDescent="0.2">
      <c r="A56" s="23"/>
      <c r="B56" s="23"/>
      <c r="C56" s="24"/>
      <c r="D56" s="53"/>
      <c r="E56" s="53"/>
      <c r="F56" s="53"/>
      <c r="G56" s="54"/>
      <c r="H56" s="54"/>
    </row>
    <row r="57" spans="1:8" ht="31.5" customHeight="1" thickBot="1" x14ac:dyDescent="0.25">
      <c r="A57" s="1448" t="s">
        <v>329</v>
      </c>
      <c r="B57" s="1448"/>
      <c r="C57" s="1448"/>
      <c r="D57" s="53"/>
      <c r="E57" s="56" t="s">
        <v>544</v>
      </c>
      <c r="F57" s="7">
        <f>+COUNT(B59:B59)</f>
        <v>0</v>
      </c>
      <c r="G57" s="1467"/>
      <c r="H57" s="1467"/>
    </row>
    <row r="58" spans="1:8" s="26" customFormat="1" ht="12" thickBot="1" x14ac:dyDescent="0.25">
      <c r="A58" s="3" t="s">
        <v>545</v>
      </c>
      <c r="B58" s="32" t="s">
        <v>137</v>
      </c>
      <c r="C58" s="17" t="s">
        <v>330</v>
      </c>
      <c r="D58" s="46" t="s">
        <v>138</v>
      </c>
      <c r="E58" s="47" t="s">
        <v>139</v>
      </c>
      <c r="F58" s="47" t="s">
        <v>140</v>
      </c>
      <c r="G58" s="47" t="s">
        <v>141</v>
      </c>
      <c r="H58" s="48" t="s">
        <v>407</v>
      </c>
    </row>
    <row r="59" spans="1:8" s="26" customFormat="1" ht="22.5" x14ac:dyDescent="0.2">
      <c r="A59" s="33" t="s">
        <v>1533</v>
      </c>
      <c r="B59" s="33"/>
      <c r="C59" s="34" t="s">
        <v>1534</v>
      </c>
      <c r="D59" s="49"/>
      <c r="E59" s="49"/>
      <c r="F59" s="49"/>
      <c r="G59" s="49"/>
      <c r="H59" s="49"/>
    </row>
    <row r="60" spans="1:8" s="26" customFormat="1" ht="22.5" x14ac:dyDescent="0.2">
      <c r="A60" s="27" t="s">
        <v>1180</v>
      </c>
      <c r="B60" s="27"/>
      <c r="C60" s="27" t="s">
        <v>1181</v>
      </c>
      <c r="D60" s="49"/>
      <c r="E60" s="49"/>
      <c r="F60" s="49"/>
      <c r="G60" s="49"/>
      <c r="H60" s="49"/>
    </row>
    <row r="61" spans="1:8" s="26" customFormat="1" ht="11.25" x14ac:dyDescent="0.2">
      <c r="A61" s="681"/>
      <c r="B61" s="421"/>
      <c r="C61" s="421"/>
      <c r="D61" s="682"/>
      <c r="E61" s="682"/>
      <c r="F61" s="682"/>
      <c r="G61" s="682"/>
      <c r="H61" s="683"/>
    </row>
    <row r="62" spans="1:8" s="26" customFormat="1" ht="12" thickBot="1" x14ac:dyDescent="0.25">
      <c r="A62" s="681"/>
      <c r="B62" s="421"/>
      <c r="C62" s="421"/>
      <c r="D62" s="682"/>
      <c r="E62" s="682"/>
      <c r="F62" s="682"/>
      <c r="G62" s="682"/>
      <c r="H62" s="683"/>
    </row>
    <row r="63" spans="1:8" s="26" customFormat="1" thickBot="1" x14ac:dyDescent="0.25">
      <c r="A63" s="28" t="s">
        <v>142</v>
      </c>
      <c r="B63" s="29">
        <f>SUM(B59:B59)</f>
        <v>0</v>
      </c>
      <c r="C63" s="60">
        <f>SUM(D63:H63)</f>
        <v>0</v>
      </c>
      <c r="D63" s="50"/>
      <c r="E63" s="50"/>
      <c r="F63" s="50"/>
      <c r="G63" s="50"/>
      <c r="H63" s="51"/>
    </row>
    <row r="64" spans="1:8" x14ac:dyDescent="0.2">
      <c r="A64" s="23"/>
      <c r="B64" s="23"/>
      <c r="C64" s="24"/>
      <c r="D64" s="13"/>
      <c r="E64" s="13"/>
      <c r="F64" s="13"/>
    </row>
    <row r="65" spans="1:7" x14ac:dyDescent="0.2">
      <c r="A65" s="1439"/>
      <c r="B65" s="1439"/>
      <c r="C65" s="24"/>
      <c r="D65" s="1438"/>
      <c r="E65" s="1438"/>
      <c r="F65" s="13"/>
    </row>
    <row r="66" spans="1:7" s="14" customFormat="1" ht="18" customHeight="1" x14ac:dyDescent="0.2">
      <c r="A66" s="1440" t="s">
        <v>421</v>
      </c>
      <c r="B66" s="1440"/>
      <c r="C66" s="1440"/>
      <c r="D66" s="1440"/>
      <c r="E66" s="1440"/>
      <c r="F66" s="1440"/>
    </row>
    <row r="67" spans="1:7" ht="25.5" customHeight="1" thickBot="1" x14ac:dyDescent="0.25">
      <c r="A67" s="1438" t="s">
        <v>422</v>
      </c>
      <c r="B67" s="1438"/>
      <c r="C67" s="1438"/>
      <c r="D67" s="1438"/>
      <c r="E67" s="1438"/>
      <c r="F67" s="1438"/>
      <c r="G67" s="16"/>
    </row>
    <row r="68" spans="1:7" s="37" customFormat="1" ht="12" thickBot="1" x14ac:dyDescent="0.25">
      <c r="A68" s="1444" t="s">
        <v>423</v>
      </c>
      <c r="B68" s="1445"/>
      <c r="C68" s="35" t="s">
        <v>121</v>
      </c>
      <c r="D68" s="1445" t="s">
        <v>424</v>
      </c>
      <c r="E68" s="1445"/>
      <c r="F68" s="36" t="s">
        <v>425</v>
      </c>
    </row>
    <row r="69" spans="1:7" s="37" customFormat="1" ht="11.25" x14ac:dyDescent="0.2">
      <c r="A69" s="1454" t="s">
        <v>300</v>
      </c>
      <c r="B69" s="1454"/>
      <c r="C69" s="38" t="s">
        <v>57</v>
      </c>
      <c r="D69" s="1455"/>
      <c r="E69" s="1455"/>
      <c r="F69" s="266"/>
    </row>
    <row r="70" spans="1:7" s="37" customFormat="1" ht="11.25" x14ac:dyDescent="0.2">
      <c r="A70" s="1456" t="s">
        <v>673</v>
      </c>
      <c r="B70" s="1456"/>
      <c r="C70" s="40" t="s">
        <v>409</v>
      </c>
      <c r="D70" s="1453"/>
      <c r="E70" s="1453"/>
      <c r="F70" s="263"/>
    </row>
    <row r="71" spans="1:7" s="37" customFormat="1" ht="11.25" x14ac:dyDescent="0.2">
      <c r="A71" s="42"/>
      <c r="B71" s="42"/>
      <c r="C71" s="43"/>
      <c r="D71" s="44"/>
      <c r="E71" s="44"/>
      <c r="F71" s="44"/>
    </row>
    <row r="72" spans="1:7" x14ac:dyDescent="0.2">
      <c r="A72" s="1439"/>
      <c r="B72" s="1439"/>
      <c r="C72" s="24"/>
      <c r="D72" s="1438"/>
      <c r="E72" s="1438"/>
      <c r="F72" s="13"/>
    </row>
    <row r="73" spans="1:7" s="14" customFormat="1" ht="18" customHeight="1" x14ac:dyDescent="0.2">
      <c r="A73" s="1440" t="s">
        <v>335</v>
      </c>
      <c r="B73" s="1440"/>
      <c r="C73" s="1440"/>
      <c r="D73" s="1440"/>
      <c r="E73" s="1440"/>
      <c r="F73" s="1440"/>
    </row>
    <row r="74" spans="1:7" ht="27" customHeight="1" thickBot="1" x14ac:dyDescent="0.25">
      <c r="A74" s="1452" t="s">
        <v>336</v>
      </c>
      <c r="B74" s="1452"/>
      <c r="C74" s="1452"/>
      <c r="D74" s="1452"/>
      <c r="E74" s="1452"/>
      <c r="F74" s="1452"/>
      <c r="G74" s="16"/>
    </row>
    <row r="75" spans="1:7" s="37" customFormat="1" ht="12" thickBot="1" x14ac:dyDescent="0.25">
      <c r="A75" s="1444" t="s">
        <v>423</v>
      </c>
      <c r="B75" s="1445"/>
      <c r="C75" s="35" t="s">
        <v>121</v>
      </c>
      <c r="D75" s="1445" t="s">
        <v>424</v>
      </c>
      <c r="E75" s="1445"/>
      <c r="F75" s="36" t="s">
        <v>425</v>
      </c>
    </row>
    <row r="76" spans="1:7" s="37" customFormat="1" ht="11.25" x14ac:dyDescent="0.2">
      <c r="A76" s="1454"/>
      <c r="B76" s="1454"/>
      <c r="C76" s="38"/>
      <c r="D76" s="1455"/>
      <c r="E76" s="1455"/>
      <c r="F76" s="39"/>
    </row>
    <row r="77" spans="1:7" s="37" customFormat="1" ht="11.25" x14ac:dyDescent="0.2">
      <c r="A77" s="1456"/>
      <c r="B77" s="1456"/>
      <c r="C77" s="40"/>
      <c r="D77" s="1453"/>
      <c r="E77" s="1453"/>
      <c r="F77" s="41"/>
    </row>
    <row r="78" spans="1:7" s="12" customFormat="1" x14ac:dyDescent="0.2">
      <c r="A78" s="1439"/>
      <c r="B78" s="1439"/>
      <c r="C78" s="24"/>
      <c r="D78" s="1438"/>
      <c r="E78" s="1438"/>
      <c r="F78" s="13"/>
    </row>
  </sheetData>
  <customSheetViews>
    <customSheetView guid="{CFDDDCD9-14BA-46D0-BACB-8D2F29A56239}" showGridLines="0">
      <pane ySplit="1" topLeftCell="A38" activePane="bottomLeft" state="frozenSplit"/>
      <selection pane="bottomLeft" activeCell="C63" sqref="C63"/>
      <pageMargins left="0.25" right="0.25" top="0.25" bottom="0.25" header="0.5" footer="0.5"/>
      <pageSetup paperSize="9" orientation="portrait" r:id="rId1"/>
      <headerFooter alignWithMargins="0">
        <oddFooter>&amp;L&amp;C&amp;R</oddFooter>
      </headerFooter>
    </customSheetView>
    <customSheetView guid="{6B746EE9-112D-494A-A34D-DD33DA24FCB1}" showGridLines="0">
      <pane ySplit="1" topLeftCell="A38" activePane="bottomLeft" state="frozenSplit"/>
      <selection pane="bottomLeft" activeCell="C63" sqref="C63"/>
      <pageMargins left="0.25" right="0.25" top="0.25" bottom="0.25" header="0.5" footer="0.5"/>
      <pageSetup paperSize="9" orientation="portrait" r:id="rId2"/>
      <headerFooter alignWithMargins="0">
        <oddFooter>&amp;L&amp;C&amp;R</oddFooter>
      </headerFooter>
    </customSheetView>
    <customSheetView guid="{5DC0DB65-0B51-43B0-B8BB-8D3C0067049B}" showGridLines="0">
      <pane ySplit="1" topLeftCell="A38" activePane="bottomLeft" state="frozenSplit"/>
      <selection pane="bottomLeft" activeCell="C63" sqref="C63"/>
      <pageMargins left="0.25" right="0.25" top="0.25" bottom="0.25" header="0.5" footer="0.5"/>
      <pageSetup paperSize="9" orientation="portrait" r:id="rId3"/>
      <headerFooter alignWithMargins="0">
        <oddFooter>&amp;L&amp;C&amp;R</oddFooter>
      </headerFooter>
    </customSheetView>
    <customSheetView guid="{8DF90023-6051-46F1-A20F-9BAF97B5126C}" showGridLines="0">
      <pane ySplit="1" topLeftCell="A38" activePane="bottomLeft" state="frozenSplit"/>
      <selection pane="bottomLeft" activeCell="C63" sqref="C63"/>
      <pageMargins left="0.25" right="0.25" top="0.25" bottom="0.25" header="0.5" footer="0.5"/>
      <pageSetup paperSize="9" orientation="portrait" r:id="rId4"/>
      <headerFooter alignWithMargins="0">
        <oddFooter>&amp;L&amp;C&amp;R</oddFooter>
      </headerFooter>
    </customSheetView>
    <customSheetView guid="{A8F0939F-9581-40D1-B5DE-7692F53D4C7E}" showGridLines="0">
      <pane ySplit="1" topLeftCell="A32" activePane="bottomLeft" state="frozenSplit"/>
      <selection pane="bottomLeft" activeCell="A43" sqref="A43:XFD45"/>
      <pageMargins left="0.25" right="0.25" top="0.25" bottom="0.25" header="0.5" footer="0.5"/>
      <pageSetup paperSize="9" orientation="portrait" r:id="rId5"/>
      <headerFooter alignWithMargins="0">
        <oddFooter>&amp;L&amp;C&amp;R</oddFooter>
      </headerFooter>
    </customSheetView>
    <customSheetView guid="{9C6A3A64-BE7F-4A67-8D38-05149BD96D9A}" showGridLines="0">
      <pane ySplit="1" topLeftCell="A50" activePane="bottomLeft" state="frozenSplit"/>
      <selection pane="bottomLeft" activeCell="F70" sqref="F70"/>
      <pageMargins left="0.25" right="0.25" top="0.25" bottom="0.25" header="0.5" footer="0.5"/>
      <pageSetup paperSize="9" orientation="portrait" r:id="rId6"/>
      <headerFooter alignWithMargins="0">
        <oddFooter>&amp;L&amp;C&amp;R</oddFooter>
      </headerFooter>
    </customSheetView>
    <customSheetView guid="{91AC7900-E82A-43FD-8573-B38F63A5A402}" showGridLines="0">
      <pane ySplit="1" topLeftCell="A50" activePane="bottomLeft" state="frozenSplit"/>
      <selection pane="bottomLeft" activeCell="F70" sqref="F70"/>
      <pageMargins left="0.25" right="0.25" top="0.25" bottom="0.25" header="0.5" footer="0.5"/>
      <pageSetup paperSize="9" orientation="portrait" r:id="rId7"/>
      <headerFooter alignWithMargins="0">
        <oddFooter>&amp;L&amp;C&amp;R</oddFooter>
      </headerFooter>
    </customSheetView>
    <customSheetView guid="{296833A6-5834-41B0-8AD2-D0B14E4A5D9E}" showPageBreaks="1" showGridLines="0" showRuler="0">
      <pane ySplit="1" topLeftCell="A50" activePane="bottomLeft" state="frozenSplit"/>
      <selection pane="bottomLeft" activeCell="F70" sqref="F70"/>
      <pageMargins left="0.25" right="0.25" top="0.25" bottom="0.25" header="0.5" footer="0.5"/>
      <pageSetup paperSize="9" orientation="portrait" r:id="rId8"/>
      <headerFooter alignWithMargins="0">
        <oddFooter>&amp;L&amp;C&amp;R</oddFooter>
      </headerFooter>
    </customSheetView>
    <customSheetView guid="{9A9DF6C7-D895-4F2F-8DC4-385E507BADD2}" showGridLines="0" showRuler="0">
      <pane ySplit="1" topLeftCell="A2" activePane="bottomLeft" state="frozenSplit"/>
      <selection pane="bottomLeft" activeCell="A12" sqref="A12:IV12"/>
      <pageMargins left="0.25" right="0.25" top="0.25" bottom="0.25" header="0.5" footer="0.5"/>
      <pageSetup paperSize="9" orientation="portrait" r:id="rId9"/>
      <headerFooter alignWithMargins="0">
        <oddFooter>&amp;L&amp;C&amp;R</oddFooter>
      </headerFooter>
    </customSheetView>
    <customSheetView guid="{09EAE293-7C7B-462B-8579-3BA9A2F22499}" showPageBreaks="1" showGridLines="0" showRuler="0">
      <pane ySplit="1" topLeftCell="A2" activePane="bottomLeft" state="frozenSplit"/>
      <selection pane="bottomLeft" activeCell="C1" sqref="C1:F1"/>
      <pageMargins left="0.25" right="0.25" top="0.25" bottom="0.25" header="0.5" footer="0.5"/>
      <pageSetup paperSize="9" orientation="portrait" r:id="rId10"/>
      <headerFooter alignWithMargins="0">
        <oddFooter>&amp;L&amp;C&amp;R</oddFooter>
      </headerFooter>
    </customSheetView>
    <customSheetView guid="{7450E9D2-FBF1-4E1F-8B18-439DF582C3A7}" showGridLines="0" showRuler="0">
      <pane ySplit="1" topLeftCell="A2" activePane="bottomLeft" state="frozenSplit"/>
      <selection pane="bottomLeft"/>
      <pageMargins left="0.75" right="0.75" top="1" bottom="1" header="0.5" footer="0.5"/>
      <pageSetup paperSize="9" orientation="portrait" r:id="rId11"/>
      <headerFooter alignWithMargins="0"/>
    </customSheetView>
    <customSheetView guid="{452B1860-8BEA-4644-8165-33AC0A7FD1C4}" showPageBreaks="1" showGridLines="0" showRuler="0">
      <pane ySplit="1" topLeftCell="A2" activePane="bottomLeft" state="frozenSplit"/>
      <selection pane="bottomLeft" activeCell="D6" sqref="D6:E6"/>
      <pageMargins left="0.75" right="0.75" top="1" bottom="1" header="0.5" footer="0.5"/>
      <pageSetup paperSize="9" orientation="portrait" r:id="rId12"/>
      <headerFooter alignWithMargins="0"/>
    </customSheetView>
    <customSheetView guid="{C8DEC792-F14C-4168-A9C5-6B1372CDC0FC}" showPageBreaks="1" showGridLines="0" showRuler="0">
      <pane ySplit="1" topLeftCell="A2" activePane="bottomLeft" state="frozenSplit"/>
      <selection pane="bottomLeft" activeCell="A25" sqref="A25:C25"/>
      <pageMargins left="0.75" right="0.75" top="1" bottom="1" header="0.5" footer="0.5"/>
      <pageSetup paperSize="9" orientation="portrait" r:id="rId13"/>
      <headerFooter alignWithMargins="0"/>
    </customSheetView>
    <customSheetView guid="{05879C0B-B096-4327-8494-06A023AA0229}" showPageBreaks="1" showGridLines="0" showRuler="0">
      <pane ySplit="1" topLeftCell="A2" activePane="bottomLeft" state="frozenSplit"/>
      <selection pane="bottomLeft"/>
      <pageMargins left="0.75" right="0.75" top="1" bottom="1" header="0.5" footer="0.5"/>
      <pageSetup paperSize="9" orientation="portrait" r:id="rId14"/>
      <headerFooter alignWithMargins="0"/>
    </customSheetView>
    <customSheetView guid="{1E17F5E5-266B-4194-8ED9-12D00ACDF857}" showGridLines="0" showRuler="0">
      <pane ySplit="1" topLeftCell="A20" activePane="bottomLeft" state="frozenSplit"/>
      <selection pane="bottomLeft" activeCell="A25" sqref="A25:F25"/>
      <pageMargins left="0.25" right="0.25" top="0.25" bottom="0.25" header="0.5" footer="0.5"/>
      <pageSetup paperSize="9" orientation="portrait" r:id="rId15"/>
      <headerFooter alignWithMargins="0">
        <oddFooter>&amp;L&amp;C&amp;R</oddFooter>
      </headerFooter>
    </customSheetView>
    <customSheetView guid="{33E08948-8AE4-4C90-9480-DF2C3EC0335B}" showGridLines="0" showRuler="0">
      <pane ySplit="1" topLeftCell="A38" activePane="bottomLeft" state="frozenSplit"/>
      <selection pane="bottomLeft" activeCell="F70" sqref="F70"/>
      <pageMargins left="0.25" right="0.25" top="0.25" bottom="0.25" header="0.5" footer="0.5"/>
      <pageSetup paperSize="9" orientation="portrait" r:id="rId16"/>
      <headerFooter alignWithMargins="0">
        <oddFooter>&amp;L&amp;C&amp;R</oddFooter>
      </headerFooter>
    </customSheetView>
    <customSheetView guid="{5CB9D19D-BF8C-48B4-BC29-D65FE978B625}" showGridLines="0" showRuler="0">
      <pane ySplit="1" topLeftCell="A2" activePane="bottomLeft" state="frozenSplit"/>
      <selection pane="bottomLeft" activeCell="C4" sqref="C4:F4"/>
      <pageMargins left="0.25" right="0.25" top="0.25" bottom="0.25" header="0.5" footer="0.5"/>
      <pageSetup paperSize="9" orientation="portrait" r:id="rId17"/>
      <headerFooter alignWithMargins="0">
        <oddFooter>&amp;L&amp;C&amp;R</oddFooter>
      </headerFooter>
    </customSheetView>
    <customSheetView guid="{7C07F91A-F6D6-426F-9E5D-F8A592BBB9E4}" showGridLines="0">
      <pane ySplit="1" topLeftCell="A50" activePane="bottomLeft" state="frozenSplit"/>
      <selection pane="bottomLeft" activeCell="F70" sqref="F70"/>
      <pageMargins left="0.25" right="0.25" top="0.25" bottom="0.25" header="0.5" footer="0.5"/>
      <pageSetup paperSize="9" orientation="portrait" r:id="rId18"/>
      <headerFooter alignWithMargins="0">
        <oddFooter>&amp;L&amp;C&amp;R</oddFooter>
      </headerFooter>
    </customSheetView>
    <customSheetView guid="{D93B4B45-EA15-40A8-8C92-C035A75F5450}" showGridLines="0">
      <pane ySplit="1" topLeftCell="A50" activePane="bottomLeft" state="frozenSplit"/>
      <selection pane="bottomLeft" activeCell="F70" sqref="F70"/>
      <pageMargins left="0.25" right="0.25" top="0.25" bottom="0.25" header="0.5" footer="0.5"/>
      <pageSetup paperSize="9" orientation="portrait" r:id="rId19"/>
      <headerFooter alignWithMargins="0">
        <oddFooter>&amp;L&amp;C&amp;R</oddFooter>
      </headerFooter>
    </customSheetView>
  </customSheetViews>
  <mergeCells count="66">
    <mergeCell ref="G57:H57"/>
    <mergeCell ref="A49:C49"/>
    <mergeCell ref="G49:H49"/>
    <mergeCell ref="A21:B21"/>
    <mergeCell ref="D21:E21"/>
    <mergeCell ref="A40:B40"/>
    <mergeCell ref="D40:E40"/>
    <mergeCell ref="A41:C41"/>
    <mergeCell ref="A22:F22"/>
    <mergeCell ref="A24:C24"/>
    <mergeCell ref="G24:H24"/>
    <mergeCell ref="A25:F25"/>
    <mergeCell ref="A23:F23"/>
    <mergeCell ref="A55:B55"/>
    <mergeCell ref="D55:F55"/>
    <mergeCell ref="A32:B32"/>
    <mergeCell ref="G19:H19"/>
    <mergeCell ref="C1:F1"/>
    <mergeCell ref="A10:F10"/>
    <mergeCell ref="G10:H10"/>
    <mergeCell ref="A14:F14"/>
    <mergeCell ref="G14:H14"/>
    <mergeCell ref="D7:E7"/>
    <mergeCell ref="A8:F8"/>
    <mergeCell ref="C9:F9"/>
    <mergeCell ref="A3:B3"/>
    <mergeCell ref="C3:F3"/>
    <mergeCell ref="A4:B4"/>
    <mergeCell ref="C4:F4"/>
    <mergeCell ref="D6:E6"/>
    <mergeCell ref="A7:B7"/>
    <mergeCell ref="A78:B78"/>
    <mergeCell ref="D78:E78"/>
    <mergeCell ref="A72:B72"/>
    <mergeCell ref="D72:E72"/>
    <mergeCell ref="D76:E76"/>
    <mergeCell ref="A76:B76"/>
    <mergeCell ref="A74:F74"/>
    <mergeCell ref="A73:F73"/>
    <mergeCell ref="A75:B75"/>
    <mergeCell ref="D75:E75"/>
    <mergeCell ref="A70:B70"/>
    <mergeCell ref="D70:E70"/>
    <mergeCell ref="A77:B77"/>
    <mergeCell ref="D77:E77"/>
    <mergeCell ref="A67:F67"/>
    <mergeCell ref="A68:B68"/>
    <mergeCell ref="D68:E68"/>
    <mergeCell ref="A69:B69"/>
    <mergeCell ref="D69:E69"/>
    <mergeCell ref="A66:F66"/>
    <mergeCell ref="A57:C57"/>
    <mergeCell ref="A48:B48"/>
    <mergeCell ref="D48:E48"/>
    <mergeCell ref="A5:B5"/>
    <mergeCell ref="C5:F5"/>
    <mergeCell ref="A6:B6"/>
    <mergeCell ref="A65:B65"/>
    <mergeCell ref="D65:E65"/>
    <mergeCell ref="A19:F19"/>
    <mergeCell ref="D32:E32"/>
    <mergeCell ref="A33:C33"/>
    <mergeCell ref="A31:B31"/>
    <mergeCell ref="D31:F31"/>
    <mergeCell ref="A20:B20"/>
    <mergeCell ref="D20:E20"/>
  </mergeCells>
  <phoneticPr fontId="35" type="noConversion"/>
  <pageMargins left="0.25" right="0.25" top="0.25" bottom="0.25" header="0.5" footer="0.5"/>
  <pageSetup paperSize="9" orientation="portrait" r:id="rId20"/>
  <headerFooter alignWithMargins="0">
    <oddFooter>&amp;L&amp;C&amp;R</oddFooter>
  </headerFooter>
  <drawing r:id="rId2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outlinePr summaryBelow="0" summaryRight="0"/>
  </sheetPr>
  <dimension ref="A1:K89"/>
  <sheetViews>
    <sheetView showGridLines="0" workbookViewId="0">
      <pane ySplit="1" topLeftCell="A32" activePane="bottomLeft" state="frozenSplit"/>
      <selection pane="bottomLeft" activeCell="H23" sqref="H23"/>
    </sheetView>
  </sheetViews>
  <sheetFormatPr defaultColWidth="9.140625" defaultRowHeight="12.75" x14ac:dyDescent="0.2"/>
  <cols>
    <col min="1" max="1" width="23.42578125" style="175" customWidth="1"/>
    <col min="2" max="2" width="11.5703125" style="175" customWidth="1"/>
    <col min="3" max="3" width="39.140625" style="175" customWidth="1"/>
    <col min="4" max="8" width="11.5703125" style="175" customWidth="1"/>
    <col min="9" max="9" width="3.5703125" style="175" customWidth="1"/>
    <col min="10" max="16384" width="9.140625" style="175"/>
  </cols>
  <sheetData>
    <row r="1" spans="1:8" ht="27" customHeight="1" x14ac:dyDescent="0.2">
      <c r="A1" s="172"/>
      <c r="B1" s="173"/>
      <c r="C1" s="1498" t="s">
        <v>818</v>
      </c>
      <c r="D1" s="1498"/>
      <c r="E1" s="1498"/>
      <c r="F1" s="1498"/>
      <c r="G1" s="172"/>
      <c r="H1" s="174"/>
    </row>
    <row r="2" spans="1:8" ht="0.95" customHeight="1" thickBot="1" x14ac:dyDescent="0.25">
      <c r="A2" s="172"/>
      <c r="B2" s="172"/>
      <c r="C2" s="172"/>
      <c r="D2" s="172"/>
      <c r="E2" s="172"/>
      <c r="F2" s="172"/>
      <c r="G2" s="172"/>
      <c r="H2" s="172"/>
    </row>
    <row r="3" spans="1:8" ht="16.350000000000001" customHeight="1" thickBot="1" x14ac:dyDescent="0.25">
      <c r="A3" s="1475" t="s">
        <v>115</v>
      </c>
      <c r="B3" s="1475"/>
      <c r="C3" s="1501" t="s">
        <v>795</v>
      </c>
      <c r="D3" s="1502"/>
      <c r="E3" s="1502"/>
      <c r="F3" s="1503"/>
      <c r="G3" s="174"/>
      <c r="H3" s="172"/>
    </row>
    <row r="4" spans="1:8" ht="16.350000000000001" customHeight="1" x14ac:dyDescent="0.2">
      <c r="A4" s="1475" t="s">
        <v>116</v>
      </c>
      <c r="B4" s="1475"/>
      <c r="C4" s="1477" t="s">
        <v>650</v>
      </c>
      <c r="D4" s="1477"/>
      <c r="E4" s="1477"/>
      <c r="F4" s="1477"/>
      <c r="G4" s="174"/>
      <c r="H4" s="172"/>
    </row>
    <row r="5" spans="1:8" ht="16.350000000000001" customHeight="1" x14ac:dyDescent="0.2">
      <c r="A5" s="1475" t="s">
        <v>117</v>
      </c>
      <c r="B5" s="1475"/>
      <c r="C5" s="1477" t="s">
        <v>801</v>
      </c>
      <c r="D5" s="1477"/>
      <c r="E5" s="1477"/>
      <c r="F5" s="1477"/>
      <c r="G5" s="174"/>
      <c r="H5" s="172"/>
    </row>
    <row r="6" spans="1:8" x14ac:dyDescent="0.2">
      <c r="A6" s="1475" t="s">
        <v>118</v>
      </c>
      <c r="B6" s="1475"/>
      <c r="C6" s="176">
        <v>7</v>
      </c>
      <c r="D6" s="1477"/>
      <c r="E6" s="1477"/>
      <c r="F6" s="177"/>
      <c r="G6" s="174"/>
      <c r="H6" s="172"/>
    </row>
    <row r="7" spans="1:8" x14ac:dyDescent="0.2">
      <c r="A7" s="1475" t="s">
        <v>5</v>
      </c>
      <c r="B7" s="1475"/>
      <c r="C7" s="176">
        <v>8</v>
      </c>
      <c r="D7" s="1477"/>
      <c r="E7" s="1477"/>
      <c r="F7" s="177"/>
      <c r="G7" s="174"/>
      <c r="H7" s="172"/>
    </row>
    <row r="8" spans="1:8" x14ac:dyDescent="0.2">
      <c r="A8" s="178"/>
      <c r="B8" s="178"/>
      <c r="C8" s="176"/>
      <c r="D8" s="177"/>
      <c r="E8" s="177"/>
      <c r="F8" s="177"/>
      <c r="G8" s="174"/>
      <c r="H8" s="172"/>
    </row>
    <row r="9" spans="1:8" ht="18" customHeight="1" x14ac:dyDescent="0.2">
      <c r="A9" s="1475" t="s">
        <v>119</v>
      </c>
      <c r="B9" s="1475"/>
      <c r="C9" s="1475"/>
      <c r="D9" s="1475"/>
      <c r="E9" s="1475"/>
      <c r="F9" s="1475"/>
      <c r="G9" s="174"/>
      <c r="H9" s="172"/>
    </row>
    <row r="10" spans="1:8" s="183" customFormat="1" ht="39" customHeight="1" x14ac:dyDescent="0.2">
      <c r="A10" s="180" t="s">
        <v>404</v>
      </c>
      <c r="B10" s="180"/>
      <c r="C10" s="179" t="s">
        <v>796</v>
      </c>
      <c r="D10" s="185"/>
      <c r="E10" s="185"/>
      <c r="F10" s="185"/>
      <c r="G10" s="181"/>
      <c r="H10" s="182"/>
    </row>
    <row r="11" spans="1:8" ht="26.25" customHeight="1" thickBot="1" x14ac:dyDescent="0.25">
      <c r="A11" s="1496" t="s">
        <v>405</v>
      </c>
      <c r="B11" s="1496"/>
      <c r="C11" s="1496"/>
      <c r="D11" s="1496"/>
      <c r="E11" s="1496"/>
      <c r="F11" s="1496"/>
      <c r="G11" s="1473"/>
      <c r="H11" s="1473"/>
    </row>
    <row r="12" spans="1:8" s="191" customFormat="1" ht="22.5" x14ac:dyDescent="0.2">
      <c r="A12" s="206" t="s">
        <v>406</v>
      </c>
      <c r="B12" s="207" t="s">
        <v>407</v>
      </c>
      <c r="C12" s="276" t="s">
        <v>342</v>
      </c>
      <c r="D12" s="276" t="s">
        <v>408</v>
      </c>
      <c r="E12" s="209" t="s">
        <v>343</v>
      </c>
      <c r="F12" s="190"/>
    </row>
    <row r="13" spans="1:8" s="195" customFormat="1" x14ac:dyDescent="0.2">
      <c r="A13" s="192" t="s">
        <v>797</v>
      </c>
      <c r="B13" s="192" t="s">
        <v>71</v>
      </c>
      <c r="C13" s="192" t="s">
        <v>798</v>
      </c>
      <c r="D13" s="192" t="s">
        <v>666</v>
      </c>
      <c r="E13" s="193" t="s">
        <v>661</v>
      </c>
      <c r="F13" s="277"/>
    </row>
    <row r="14" spans="1:8" s="195" customFormat="1" x14ac:dyDescent="0.2">
      <c r="A14" s="192" t="s">
        <v>799</v>
      </c>
      <c r="B14" s="192" t="s">
        <v>559</v>
      </c>
      <c r="C14" s="192" t="s">
        <v>798</v>
      </c>
      <c r="D14" s="192" t="s">
        <v>666</v>
      </c>
      <c r="E14" s="193">
        <v>42356</v>
      </c>
      <c r="F14" s="277"/>
    </row>
    <row r="15" spans="1:8" s="196" customFormat="1" x14ac:dyDescent="0.2">
      <c r="A15" s="184"/>
      <c r="B15" s="184"/>
      <c r="C15" s="184"/>
      <c r="D15" s="184"/>
      <c r="E15" s="184"/>
      <c r="F15" s="197"/>
    </row>
    <row r="16" spans="1:8" s="198" customFormat="1" ht="13.5" thickBot="1" x14ac:dyDescent="0.25">
      <c r="A16" s="1496" t="s">
        <v>420</v>
      </c>
      <c r="B16" s="1496"/>
      <c r="C16" s="1496"/>
      <c r="D16" s="1496"/>
      <c r="E16" s="1496"/>
      <c r="F16" s="1496"/>
      <c r="G16" s="1473"/>
      <c r="H16" s="1473"/>
    </row>
    <row r="17" spans="1:11" s="183" customFormat="1" ht="13.5" thickBot="1" x14ac:dyDescent="0.25">
      <c r="A17" s="186" t="s">
        <v>406</v>
      </c>
      <c r="B17" s="187" t="s">
        <v>407</v>
      </c>
      <c r="C17" s="189" t="s">
        <v>342</v>
      </c>
      <c r="D17" s="190"/>
      <c r="E17" s="190"/>
      <c r="G17" s="278"/>
      <c r="H17" s="278"/>
      <c r="I17" s="278"/>
    </row>
    <row r="18" spans="1:11" s="196" customFormat="1" x14ac:dyDescent="0.2">
      <c r="A18" s="192"/>
      <c r="B18" s="192"/>
      <c r="C18" s="212"/>
      <c r="D18" s="201"/>
      <c r="E18" s="202"/>
      <c r="G18" s="278"/>
      <c r="H18" s="278"/>
      <c r="I18" s="278"/>
    </row>
    <row r="19" spans="1:11" s="196" customFormat="1" x14ac:dyDescent="0.2">
      <c r="A19" s="192"/>
      <c r="B19" s="199"/>
      <c r="C19" s="212"/>
      <c r="D19" s="201"/>
      <c r="E19" s="202"/>
      <c r="G19" s="278"/>
      <c r="H19" s="278"/>
      <c r="I19" s="278"/>
    </row>
    <row r="20" spans="1:11" s="196" customFormat="1" x14ac:dyDescent="0.2">
      <c r="A20" s="184"/>
      <c r="B20" s="184"/>
      <c r="C20" s="184"/>
      <c r="D20" s="184"/>
      <c r="E20" s="184"/>
      <c r="F20" s="197"/>
    </row>
    <row r="21" spans="1:11" s="183" customFormat="1" x14ac:dyDescent="0.2">
      <c r="A21" s="1480" t="s">
        <v>790</v>
      </c>
      <c r="B21" s="1480"/>
      <c r="C21" s="1480"/>
      <c r="D21" s="1480"/>
      <c r="E21" s="1480"/>
      <c r="F21" s="1480"/>
      <c r="G21" s="1473"/>
      <c r="H21" s="1473"/>
    </row>
    <row r="22" spans="1:11" x14ac:dyDescent="0.2">
      <c r="A22" s="1477"/>
      <c r="B22" s="1477"/>
      <c r="C22" s="177"/>
      <c r="D22" s="1477"/>
      <c r="E22" s="1477"/>
      <c r="F22" s="177"/>
    </row>
    <row r="23" spans="1:11" x14ac:dyDescent="0.2">
      <c r="A23" s="1477"/>
      <c r="B23" s="1477"/>
      <c r="C23" s="177"/>
      <c r="D23" s="1477"/>
      <c r="E23" s="1477"/>
      <c r="F23" s="177"/>
      <c r="G23" s="174"/>
      <c r="H23" s="172"/>
    </row>
    <row r="24" spans="1:11" s="203" customFormat="1" ht="18" customHeight="1" x14ac:dyDescent="0.2">
      <c r="A24" s="1482" t="s">
        <v>535</v>
      </c>
      <c r="B24" s="1482"/>
      <c r="C24" s="1482"/>
      <c r="D24" s="1482"/>
      <c r="E24" s="1482"/>
      <c r="F24" s="1482"/>
      <c r="G24" s="196"/>
      <c r="H24" s="196"/>
      <c r="I24" s="196"/>
      <c r="J24" s="196"/>
      <c r="K24" s="196"/>
    </row>
    <row r="25" spans="1:11" ht="31.5" customHeight="1" x14ac:dyDescent="0.2">
      <c r="A25" s="1480" t="s">
        <v>536</v>
      </c>
      <c r="B25" s="1480"/>
      <c r="C25" s="1480"/>
      <c r="E25" s="204" t="s">
        <v>544</v>
      </c>
      <c r="F25" s="183">
        <v>12</v>
      </c>
      <c r="G25" s="1473"/>
      <c r="H25" s="1473"/>
    </row>
    <row r="26" spans="1:11" ht="31.5" customHeight="1" x14ac:dyDescent="0.2">
      <c r="A26" s="1497" t="s">
        <v>4328</v>
      </c>
      <c r="B26" s="1497"/>
      <c r="C26" s="1497"/>
      <c r="D26" s="1497"/>
      <c r="E26" s="1497"/>
      <c r="F26" s="1497"/>
      <c r="G26" s="205"/>
    </row>
    <row r="27" spans="1:11" s="183" customFormat="1" x14ac:dyDescent="0.2">
      <c r="A27" s="1385" t="s">
        <v>4252</v>
      </c>
      <c r="B27" s="1435"/>
      <c r="C27" s="1385" t="s">
        <v>4253</v>
      </c>
      <c r="D27" s="1385" t="s">
        <v>4254</v>
      </c>
      <c r="E27" s="1385" t="s">
        <v>4255</v>
      </c>
      <c r="F27" s="1048"/>
      <c r="G27" s="190"/>
      <c r="H27" s="190"/>
    </row>
    <row r="28" spans="1:11" s="183" customFormat="1" ht="22.5" x14ac:dyDescent="0.2">
      <c r="A28" s="1379" t="s">
        <v>4824</v>
      </c>
      <c r="B28" s="1436" t="s">
        <v>4836</v>
      </c>
      <c r="C28" s="1381" t="s">
        <v>2327</v>
      </c>
      <c r="D28" s="1379" t="s">
        <v>4257</v>
      </c>
      <c r="E28" s="1379" t="s">
        <v>4290</v>
      </c>
      <c r="F28" s="1048"/>
      <c r="G28" s="190"/>
      <c r="H28" s="190"/>
    </row>
    <row r="29" spans="1:11" s="183" customFormat="1" ht="22.5" x14ac:dyDescent="0.2">
      <c r="A29" s="1379" t="s">
        <v>4825</v>
      </c>
      <c r="B29" s="1436" t="s">
        <v>4836</v>
      </c>
      <c r="C29" s="1381" t="s">
        <v>2328</v>
      </c>
      <c r="D29" s="1379" t="s">
        <v>4257</v>
      </c>
      <c r="E29" s="1379" t="s">
        <v>4290</v>
      </c>
      <c r="F29" s="1048"/>
      <c r="G29" s="190"/>
      <c r="H29" s="190"/>
    </row>
    <row r="30" spans="1:11" s="183" customFormat="1" ht="22.5" x14ac:dyDescent="0.2">
      <c r="A30" s="1379" t="s">
        <v>4826</v>
      </c>
      <c r="B30" s="1436" t="s">
        <v>4836</v>
      </c>
      <c r="C30" s="1381" t="s">
        <v>2329</v>
      </c>
      <c r="D30" s="1379" t="s">
        <v>4257</v>
      </c>
      <c r="E30" s="1379" t="s">
        <v>4588</v>
      </c>
      <c r="F30" s="1048"/>
      <c r="G30" s="190"/>
      <c r="H30" s="190"/>
    </row>
    <row r="31" spans="1:11" s="183" customFormat="1" x14ac:dyDescent="0.2">
      <c r="A31" s="1379" t="s">
        <v>4827</v>
      </c>
      <c r="B31" s="1436" t="s">
        <v>4836</v>
      </c>
      <c r="C31" s="1381" t="s">
        <v>2204</v>
      </c>
      <c r="D31" s="1379" t="s">
        <v>2335</v>
      </c>
      <c r="E31" s="1379" t="s">
        <v>4468</v>
      </c>
      <c r="F31" s="1048"/>
      <c r="G31" s="190"/>
      <c r="H31" s="190"/>
    </row>
    <row r="32" spans="1:11" s="183" customFormat="1" ht="22.5" x14ac:dyDescent="0.2">
      <c r="A32" s="1379" t="s">
        <v>4828</v>
      </c>
      <c r="B32" s="1436" t="s">
        <v>4836</v>
      </c>
      <c r="C32" s="1381" t="s">
        <v>2330</v>
      </c>
      <c r="D32" s="1379" t="s">
        <v>4257</v>
      </c>
      <c r="E32" s="1379" t="s">
        <v>4588</v>
      </c>
      <c r="F32" s="1048"/>
      <c r="G32" s="190"/>
      <c r="H32" s="190"/>
    </row>
    <row r="33" spans="1:8" s="465" customFormat="1" ht="33.75" x14ac:dyDescent="0.2">
      <c r="A33" s="1379" t="s">
        <v>4829</v>
      </c>
      <c r="B33" s="1436" t="s">
        <v>4836</v>
      </c>
      <c r="C33" s="1381" t="s">
        <v>2205</v>
      </c>
      <c r="D33" s="1379" t="s">
        <v>2335</v>
      </c>
      <c r="E33" s="1379" t="s">
        <v>4468</v>
      </c>
      <c r="F33" s="1049"/>
      <c r="G33" s="463"/>
      <c r="H33" s="463"/>
    </row>
    <row r="34" spans="1:8" s="465" customFormat="1" ht="22.5" x14ac:dyDescent="0.2">
      <c r="A34" s="1379" t="s">
        <v>4830</v>
      </c>
      <c r="B34" s="1436" t="s">
        <v>4836</v>
      </c>
      <c r="C34" s="1381" t="s">
        <v>2331</v>
      </c>
      <c r="D34" s="1379" t="s">
        <v>4257</v>
      </c>
      <c r="E34" s="1379" t="s">
        <v>4588</v>
      </c>
      <c r="F34" s="1049"/>
      <c r="G34" s="463"/>
      <c r="H34" s="463"/>
    </row>
    <row r="35" spans="1:8" s="465" customFormat="1" ht="22.5" x14ac:dyDescent="0.2">
      <c r="A35" s="1379" t="s">
        <v>4831</v>
      </c>
      <c r="B35" s="1436" t="s">
        <v>4836</v>
      </c>
      <c r="C35" s="1381" t="s">
        <v>1477</v>
      </c>
      <c r="D35" s="1379" t="s">
        <v>2335</v>
      </c>
      <c r="E35" s="1379" t="s">
        <v>4610</v>
      </c>
      <c r="F35" s="1049"/>
      <c r="G35" s="463"/>
      <c r="H35" s="463"/>
    </row>
    <row r="36" spans="1:8" s="465" customFormat="1" ht="11.25" x14ac:dyDescent="0.2">
      <c r="A36" s="1379" t="s">
        <v>4832</v>
      </c>
      <c r="B36" s="1436" t="s">
        <v>4836</v>
      </c>
      <c r="C36" s="1381" t="s">
        <v>2332</v>
      </c>
      <c r="D36" s="1379" t="s">
        <v>4257</v>
      </c>
      <c r="E36" s="1379" t="s">
        <v>4588</v>
      </c>
      <c r="F36" s="1049"/>
      <c r="G36" s="463"/>
      <c r="H36" s="463"/>
    </row>
    <row r="37" spans="1:8" s="465" customFormat="1" ht="33.75" x14ac:dyDescent="0.2">
      <c r="A37" s="1379" t="s">
        <v>4833</v>
      </c>
      <c r="B37" s="1436" t="s">
        <v>4836</v>
      </c>
      <c r="C37" s="1381" t="s">
        <v>2333</v>
      </c>
      <c r="D37" s="1379" t="s">
        <v>4257</v>
      </c>
      <c r="E37" s="1379" t="s">
        <v>4290</v>
      </c>
      <c r="F37" s="1049"/>
      <c r="G37" s="463"/>
      <c r="H37" s="463"/>
    </row>
    <row r="38" spans="1:8" s="465" customFormat="1" ht="33.75" x14ac:dyDescent="0.2">
      <c r="A38" s="1379" t="s">
        <v>4834</v>
      </c>
      <c r="B38" s="1436" t="s">
        <v>4836</v>
      </c>
      <c r="C38" s="1381" t="s">
        <v>2334</v>
      </c>
      <c r="D38" s="1379" t="s">
        <v>4257</v>
      </c>
      <c r="E38" s="1379" t="s">
        <v>4588</v>
      </c>
      <c r="F38" s="1049"/>
      <c r="G38" s="463"/>
      <c r="H38" s="463"/>
    </row>
    <row r="39" spans="1:8" s="465" customFormat="1" ht="22.5" x14ac:dyDescent="0.2">
      <c r="A39" s="1379" t="s">
        <v>4835</v>
      </c>
      <c r="B39" s="1436" t="s">
        <v>4836</v>
      </c>
      <c r="C39" s="1381" t="s">
        <v>1375</v>
      </c>
      <c r="D39" s="1379" t="s">
        <v>2335</v>
      </c>
      <c r="E39" s="1379" t="s">
        <v>4304</v>
      </c>
      <c r="F39" s="1049"/>
      <c r="G39" s="463"/>
      <c r="H39" s="463"/>
    </row>
    <row r="40" spans="1:8" s="465" customFormat="1" ht="11.25" x14ac:dyDescent="0.2">
      <c r="A40" s="1044"/>
      <c r="B40" s="1045"/>
      <c r="C40" s="1046"/>
      <c r="D40" s="1044"/>
      <c r="E40" s="1047"/>
      <c r="F40" s="464"/>
      <c r="G40" s="463"/>
      <c r="H40" s="463"/>
    </row>
    <row r="41" spans="1:8" ht="31.5" customHeight="1" thickBot="1" x14ac:dyDescent="0.25">
      <c r="A41" s="1536" t="s">
        <v>136</v>
      </c>
      <c r="B41" s="1536"/>
      <c r="C41" s="1536"/>
      <c r="D41" s="177"/>
      <c r="E41" s="204" t="s">
        <v>544</v>
      </c>
      <c r="F41" s="183">
        <f>+COUNT(B43:B45)</f>
        <v>0</v>
      </c>
      <c r="G41" s="205"/>
    </row>
    <row r="42" spans="1:8" s="218" customFormat="1" ht="12" thickBot="1" x14ac:dyDescent="0.25">
      <c r="A42" s="186" t="s">
        <v>545</v>
      </c>
      <c r="B42" s="214" t="s">
        <v>137</v>
      </c>
      <c r="C42" s="214" t="s">
        <v>120</v>
      </c>
      <c r="D42" s="215" t="s">
        <v>138</v>
      </c>
      <c r="E42" s="216" t="s">
        <v>139</v>
      </c>
      <c r="F42" s="216" t="s">
        <v>140</v>
      </c>
      <c r="G42" s="216" t="s">
        <v>141</v>
      </c>
      <c r="H42" s="217" t="s">
        <v>407</v>
      </c>
    </row>
    <row r="43" spans="1:8" s="220" customFormat="1" ht="11.25" x14ac:dyDescent="0.2">
      <c r="A43" s="212"/>
      <c r="B43" s="212"/>
      <c r="C43" s="212"/>
      <c r="D43" s="219"/>
      <c r="E43" s="219"/>
      <c r="F43" s="219"/>
      <c r="G43" s="219"/>
      <c r="H43" s="219"/>
    </row>
    <row r="44" spans="1:8" s="220" customFormat="1" ht="11.25" x14ac:dyDescent="0.2">
      <c r="A44" s="211"/>
      <c r="B44" s="211"/>
      <c r="C44" s="211"/>
      <c r="D44" s="219"/>
      <c r="E44" s="219"/>
      <c r="F44" s="219"/>
      <c r="G44" s="219"/>
      <c r="H44" s="219"/>
    </row>
    <row r="45" spans="1:8" s="220" customFormat="1" ht="12" thickBot="1" x14ac:dyDescent="0.25">
      <c r="A45" s="221"/>
      <c r="B45" s="221"/>
      <c r="C45" s="221"/>
      <c r="D45" s="219"/>
      <c r="E45" s="219"/>
      <c r="F45" s="219"/>
      <c r="G45" s="219"/>
      <c r="H45" s="219"/>
    </row>
    <row r="46" spans="1:8" s="220" customFormat="1" thickBot="1" x14ac:dyDescent="0.25">
      <c r="A46" s="222" t="s">
        <v>142</v>
      </c>
      <c r="B46" s="223">
        <f>SUM(B44:B45)</f>
        <v>0</v>
      </c>
      <c r="C46" s="224">
        <f>SUM(D46:H46)</f>
        <v>0</v>
      </c>
      <c r="D46" s="225"/>
      <c r="E46" s="225"/>
      <c r="F46" s="225"/>
      <c r="G46" s="225"/>
      <c r="H46" s="226"/>
    </row>
    <row r="47" spans="1:8" s="220" customFormat="1" ht="11.25" x14ac:dyDescent="0.2">
      <c r="A47" s="227"/>
      <c r="B47" s="228"/>
      <c r="C47" s="227"/>
      <c r="D47" s="229"/>
      <c r="E47" s="229"/>
      <c r="F47" s="229"/>
      <c r="G47" s="229"/>
      <c r="H47" s="229"/>
    </row>
    <row r="48" spans="1:8" x14ac:dyDescent="0.2">
      <c r="A48" s="1475"/>
      <c r="B48" s="1475"/>
      <c r="C48" s="179"/>
      <c r="D48" s="1476"/>
      <c r="E48" s="1476"/>
      <c r="F48" s="230"/>
      <c r="G48" s="231"/>
      <c r="H48" s="231"/>
    </row>
    <row r="49" spans="1:8" ht="31.5" customHeight="1" thickBot="1" x14ac:dyDescent="0.25">
      <c r="A49" s="1538" t="s">
        <v>110</v>
      </c>
      <c r="B49" s="1538"/>
      <c r="C49" s="1538"/>
      <c r="D49" s="232"/>
      <c r="E49" s="233" t="s">
        <v>544</v>
      </c>
      <c r="F49" s="183">
        <f>+COUNT(B51:B53)</f>
        <v>0</v>
      </c>
      <c r="G49" s="234"/>
      <c r="H49" s="231"/>
    </row>
    <row r="50" spans="1:8" s="218" customFormat="1" ht="12" thickBot="1" x14ac:dyDescent="0.25">
      <c r="A50" s="186" t="s">
        <v>545</v>
      </c>
      <c r="B50" s="214" t="s">
        <v>137</v>
      </c>
      <c r="C50" s="214" t="s">
        <v>120</v>
      </c>
      <c r="D50" s="215" t="s">
        <v>138</v>
      </c>
      <c r="E50" s="216" t="s">
        <v>139</v>
      </c>
      <c r="F50" s="216" t="s">
        <v>140</v>
      </c>
      <c r="G50" s="216" t="s">
        <v>141</v>
      </c>
      <c r="H50" s="217" t="s">
        <v>407</v>
      </c>
    </row>
    <row r="51" spans="1:8" s="220" customFormat="1" ht="11.25" x14ac:dyDescent="0.2">
      <c r="A51" s="212"/>
      <c r="B51" s="212"/>
      <c r="C51" s="212"/>
      <c r="D51" s="219"/>
      <c r="E51" s="219"/>
      <c r="F51" s="219"/>
      <c r="G51" s="219"/>
      <c r="H51" s="219"/>
    </row>
    <row r="52" spans="1:8" s="220" customFormat="1" ht="11.25" x14ac:dyDescent="0.2">
      <c r="A52" s="211"/>
      <c r="B52" s="211"/>
      <c r="C52" s="211"/>
      <c r="D52" s="219"/>
      <c r="E52" s="219"/>
      <c r="F52" s="219"/>
      <c r="G52" s="219"/>
      <c r="H52" s="219"/>
    </row>
    <row r="53" spans="1:8" s="220" customFormat="1" ht="12" thickBot="1" x14ac:dyDescent="0.25">
      <c r="A53" s="221"/>
      <c r="B53" s="221"/>
      <c r="C53" s="221"/>
      <c r="D53" s="219"/>
      <c r="E53" s="219"/>
      <c r="F53" s="219"/>
      <c r="G53" s="219"/>
      <c r="H53" s="219"/>
    </row>
    <row r="54" spans="1:8" s="220" customFormat="1" thickBot="1" x14ac:dyDescent="0.25">
      <c r="A54" s="222" t="s">
        <v>142</v>
      </c>
      <c r="B54" s="223">
        <f>SUM(B51:B53)</f>
        <v>0</v>
      </c>
      <c r="C54" s="224">
        <f>SUM(D54:H54)</f>
        <v>0</v>
      </c>
      <c r="D54" s="225"/>
      <c r="E54" s="225"/>
      <c r="F54" s="225"/>
      <c r="G54" s="225"/>
      <c r="H54" s="226"/>
    </row>
    <row r="55" spans="1:8" s="220" customFormat="1" ht="11.25" x14ac:dyDescent="0.2">
      <c r="A55" s="227"/>
      <c r="B55" s="228"/>
      <c r="C55" s="227"/>
      <c r="D55" s="229"/>
      <c r="E55" s="229"/>
      <c r="F55" s="229"/>
      <c r="G55" s="229"/>
      <c r="H55" s="229"/>
    </row>
    <row r="56" spans="1:8" s="198" customFormat="1" x14ac:dyDescent="0.2">
      <c r="A56" s="1475"/>
      <c r="B56" s="1475"/>
      <c r="C56" s="179"/>
      <c r="D56" s="1476"/>
      <c r="E56" s="1476"/>
      <c r="F56" s="230"/>
      <c r="G56" s="238"/>
      <c r="H56" s="238"/>
    </row>
    <row r="57" spans="1:8" ht="31.5" customHeight="1" thickBot="1" x14ac:dyDescent="0.25">
      <c r="A57" s="1536" t="s">
        <v>328</v>
      </c>
      <c r="B57" s="1536"/>
      <c r="C57" s="1536"/>
      <c r="D57" s="239"/>
      <c r="E57" s="233" t="s">
        <v>544</v>
      </c>
      <c r="F57" s="183">
        <f>+COUNT(B59:B61)</f>
        <v>0</v>
      </c>
      <c r="G57" s="1472"/>
      <c r="H57" s="1472"/>
    </row>
    <row r="58" spans="1:8" s="218" customFormat="1" ht="12" thickBot="1" x14ac:dyDescent="0.25">
      <c r="A58" s="186" t="s">
        <v>545</v>
      </c>
      <c r="B58" s="214" t="s">
        <v>137</v>
      </c>
      <c r="C58" s="214" t="s">
        <v>120</v>
      </c>
      <c r="D58" s="215" t="s">
        <v>138</v>
      </c>
      <c r="E58" s="216" t="s">
        <v>139</v>
      </c>
      <c r="F58" s="216" t="s">
        <v>140</v>
      </c>
      <c r="G58" s="216" t="s">
        <v>141</v>
      </c>
      <c r="H58" s="217" t="s">
        <v>407</v>
      </c>
    </row>
    <row r="59" spans="1:8" s="220" customFormat="1" ht="11.25" x14ac:dyDescent="0.2">
      <c r="A59" s="279"/>
      <c r="B59" s="279"/>
      <c r="C59" s="279"/>
      <c r="D59" s="280"/>
      <c r="E59" s="280"/>
      <c r="F59" s="280"/>
      <c r="G59" s="280"/>
      <c r="H59" s="280"/>
    </row>
    <row r="60" spans="1:8" s="220" customFormat="1" ht="11.25" x14ac:dyDescent="0.2">
      <c r="A60" s="211"/>
      <c r="B60" s="211"/>
      <c r="C60" s="211"/>
      <c r="D60" s="219"/>
      <c r="E60" s="219"/>
      <c r="F60" s="219"/>
      <c r="G60" s="219"/>
      <c r="H60" s="219"/>
    </row>
    <row r="61" spans="1:8" s="220" customFormat="1" ht="12" thickBot="1" x14ac:dyDescent="0.25">
      <c r="A61" s="221"/>
      <c r="B61" s="221"/>
      <c r="C61" s="221"/>
      <c r="D61" s="219"/>
      <c r="E61" s="219"/>
      <c r="F61" s="219"/>
      <c r="G61" s="219"/>
      <c r="H61" s="219"/>
    </row>
    <row r="62" spans="1:8" s="220" customFormat="1" thickBot="1" x14ac:dyDescent="0.25">
      <c r="A62" s="222" t="s">
        <v>142</v>
      </c>
      <c r="B62" s="223">
        <f>SUM(B59:B61)</f>
        <v>0</v>
      </c>
      <c r="C62" s="224">
        <f>SUM(D62:H62)</f>
        <v>0</v>
      </c>
      <c r="D62" s="225"/>
      <c r="E62" s="225"/>
      <c r="F62" s="225"/>
      <c r="G62" s="225"/>
      <c r="H62" s="226"/>
    </row>
    <row r="63" spans="1:8" s="198" customFormat="1" x14ac:dyDescent="0.2">
      <c r="A63" s="1475"/>
      <c r="B63" s="1475"/>
      <c r="C63" s="213"/>
      <c r="D63" s="1537"/>
      <c r="E63" s="1537"/>
      <c r="F63" s="1537"/>
      <c r="G63" s="238"/>
      <c r="H63" s="238"/>
    </row>
    <row r="64" spans="1:8" x14ac:dyDescent="0.2">
      <c r="A64" s="178"/>
      <c r="B64" s="178"/>
      <c r="C64" s="179"/>
      <c r="D64" s="230"/>
      <c r="E64" s="230"/>
      <c r="F64" s="230"/>
      <c r="G64" s="231"/>
      <c r="H64" s="231"/>
    </row>
    <row r="65" spans="1:11" x14ac:dyDescent="0.2">
      <c r="A65" s="178"/>
      <c r="B65" s="178"/>
      <c r="C65" s="179"/>
      <c r="D65" s="177"/>
      <c r="E65" s="177"/>
      <c r="F65" s="177"/>
    </row>
    <row r="66" spans="1:11" ht="31.5" customHeight="1" thickBot="1" x14ac:dyDescent="0.25">
      <c r="A66" s="1536" t="s">
        <v>800</v>
      </c>
      <c r="B66" s="1536"/>
      <c r="C66" s="1536"/>
      <c r="D66" s="230"/>
      <c r="E66" s="233" t="s">
        <v>544</v>
      </c>
      <c r="F66" s="183">
        <f>+COUNT(B68:B72)</f>
        <v>0</v>
      </c>
      <c r="G66" s="1472"/>
      <c r="H66" s="1472"/>
    </row>
    <row r="67" spans="1:11" s="220" customFormat="1" ht="11.25" x14ac:dyDescent="0.2">
      <c r="A67" s="206" t="s">
        <v>545</v>
      </c>
      <c r="B67" s="281" t="s">
        <v>137</v>
      </c>
      <c r="C67" s="208" t="s">
        <v>330</v>
      </c>
      <c r="D67" s="282" t="s">
        <v>138</v>
      </c>
      <c r="E67" s="283" t="s">
        <v>139</v>
      </c>
      <c r="F67" s="283" t="s">
        <v>140</v>
      </c>
      <c r="G67" s="283" t="s">
        <v>141</v>
      </c>
      <c r="H67" s="284" t="s">
        <v>407</v>
      </c>
    </row>
    <row r="68" spans="1:11" s="288" customFormat="1" ht="11.25" x14ac:dyDescent="0.2">
      <c r="A68" s="285"/>
      <c r="B68" s="285"/>
      <c r="C68" s="286"/>
      <c r="D68" s="287"/>
      <c r="E68" s="287"/>
      <c r="F68" s="287"/>
      <c r="G68" s="287"/>
      <c r="H68" s="287"/>
    </row>
    <row r="69" spans="1:11" s="288" customFormat="1" ht="11.25" x14ac:dyDescent="0.2">
      <c r="A69" s="289"/>
      <c r="B69" s="289"/>
      <c r="C69" s="289"/>
      <c r="D69" s="289"/>
      <c r="E69" s="289"/>
      <c r="F69" s="289"/>
      <c r="G69" s="289"/>
      <c r="H69" s="289"/>
    </row>
    <row r="70" spans="1:11" s="288" customFormat="1" ht="11.25" x14ac:dyDescent="0.2">
      <c r="A70" s="285"/>
      <c r="B70" s="285"/>
      <c r="C70" s="286"/>
      <c r="D70" s="287"/>
      <c r="E70" s="287"/>
      <c r="F70" s="287"/>
      <c r="G70" s="287"/>
      <c r="H70" s="287"/>
    </row>
    <row r="71" spans="1:11" s="288" customFormat="1" ht="11.25" x14ac:dyDescent="0.2">
      <c r="A71" s="289"/>
      <c r="B71" s="285"/>
      <c r="C71" s="286"/>
      <c r="D71" s="287"/>
      <c r="E71" s="287"/>
      <c r="F71" s="287"/>
      <c r="G71" s="287"/>
      <c r="H71" s="287"/>
    </row>
    <row r="72" spans="1:11" s="220" customFormat="1" ht="11.25" x14ac:dyDescent="0.2">
      <c r="A72" s="211"/>
      <c r="B72" s="211"/>
      <c r="C72" s="211"/>
      <c r="D72" s="290"/>
      <c r="E72" s="290"/>
      <c r="F72" s="290"/>
      <c r="G72" s="290"/>
      <c r="H72" s="290"/>
    </row>
    <row r="73" spans="1:11" s="220" customFormat="1" thickBot="1" x14ac:dyDescent="0.25">
      <c r="A73" s="291" t="s">
        <v>142</v>
      </c>
      <c r="B73" s="292">
        <f>SUM(B68:B72)</f>
        <v>0</v>
      </c>
      <c r="C73" s="293">
        <f>SUM(D73:H73)</f>
        <v>0</v>
      </c>
      <c r="D73" s="294"/>
      <c r="E73" s="294"/>
      <c r="F73" s="294"/>
      <c r="G73" s="294"/>
      <c r="H73" s="295"/>
    </row>
    <row r="74" spans="1:11" x14ac:dyDescent="0.2">
      <c r="A74" s="1475"/>
      <c r="B74" s="1475"/>
      <c r="C74" s="179"/>
      <c r="D74" s="1477"/>
      <c r="E74" s="1477"/>
      <c r="F74" s="177"/>
    </row>
    <row r="75" spans="1:11" x14ac:dyDescent="0.2">
      <c r="A75" s="1475"/>
      <c r="B75" s="1475"/>
      <c r="C75" s="179"/>
      <c r="D75" s="1477"/>
      <c r="E75" s="1477"/>
      <c r="F75" s="177"/>
    </row>
    <row r="76" spans="1:11" s="203" customFormat="1" ht="18" customHeight="1" x14ac:dyDescent="0.2">
      <c r="A76" s="1482" t="s">
        <v>421</v>
      </c>
      <c r="B76" s="1482"/>
      <c r="C76" s="1482"/>
      <c r="D76" s="1482"/>
      <c r="E76" s="1482"/>
      <c r="F76" s="1482"/>
      <c r="G76" s="196"/>
      <c r="H76" s="196"/>
      <c r="I76" s="196"/>
      <c r="J76" s="196"/>
      <c r="K76" s="196"/>
    </row>
    <row r="77" spans="1:11" ht="25.5" customHeight="1" thickBot="1" x14ac:dyDescent="0.25">
      <c r="A77" s="1477" t="s">
        <v>422</v>
      </c>
      <c r="B77" s="1477"/>
      <c r="C77" s="1477"/>
      <c r="D77" s="1477"/>
      <c r="E77" s="1477"/>
      <c r="F77" s="1477"/>
      <c r="G77" s="205"/>
    </row>
    <row r="78" spans="1:11" s="253" customFormat="1" ht="12" thickBot="1" x14ac:dyDescent="0.25">
      <c r="A78" s="1539" t="s">
        <v>423</v>
      </c>
      <c r="B78" s="1540"/>
      <c r="C78" s="251" t="s">
        <v>121</v>
      </c>
      <c r="D78" s="1540" t="s">
        <v>424</v>
      </c>
      <c r="E78" s="1540"/>
      <c r="F78" s="252" t="s">
        <v>425</v>
      </c>
    </row>
    <row r="79" spans="1:11" s="253" customFormat="1" ht="11.25" x14ac:dyDescent="0.2">
      <c r="A79" s="1541"/>
      <c r="B79" s="1541"/>
      <c r="C79" s="254"/>
      <c r="D79" s="1542"/>
      <c r="E79" s="1542"/>
      <c r="F79" s="255"/>
    </row>
    <row r="80" spans="1:11" s="253" customFormat="1" ht="11.25" customHeight="1" x14ac:dyDescent="0.2">
      <c r="A80" s="1541"/>
      <c r="B80" s="1541"/>
      <c r="C80" s="254"/>
      <c r="D80" s="1542"/>
      <c r="E80" s="1542"/>
      <c r="F80" s="255"/>
    </row>
    <row r="81" spans="1:11" s="253" customFormat="1" ht="11.25" x14ac:dyDescent="0.2">
      <c r="A81" s="1543" t="s">
        <v>723</v>
      </c>
      <c r="B81" s="1543"/>
      <c r="C81" s="256"/>
      <c r="D81" s="1544" t="s">
        <v>247</v>
      </c>
      <c r="E81" s="1544"/>
      <c r="F81" s="296"/>
    </row>
    <row r="82" spans="1:11" s="253" customFormat="1" ht="11.25" x14ac:dyDescent="0.2">
      <c r="A82" s="257"/>
      <c r="B82" s="257"/>
      <c r="C82" s="258"/>
      <c r="D82" s="259"/>
      <c r="E82" s="259"/>
      <c r="F82" s="259"/>
    </row>
    <row r="83" spans="1:11" x14ac:dyDescent="0.2">
      <c r="A83" s="1475"/>
      <c r="B83" s="1475"/>
      <c r="C83" s="179"/>
      <c r="D83" s="1477"/>
      <c r="E83" s="1477"/>
      <c r="F83" s="177"/>
    </row>
    <row r="84" spans="1:11" s="203" customFormat="1" ht="18" customHeight="1" x14ac:dyDescent="0.2">
      <c r="A84" s="1482" t="s">
        <v>335</v>
      </c>
      <c r="B84" s="1482"/>
      <c r="C84" s="1482"/>
      <c r="D84" s="1482"/>
      <c r="E84" s="1482"/>
      <c r="F84" s="1482"/>
      <c r="G84" s="196"/>
      <c r="H84" s="196"/>
      <c r="I84" s="196"/>
      <c r="J84" s="196"/>
      <c r="K84" s="196"/>
    </row>
    <row r="85" spans="1:11" ht="27" customHeight="1" thickBot="1" x14ac:dyDescent="0.25">
      <c r="A85" s="1545" t="s">
        <v>336</v>
      </c>
      <c r="B85" s="1545"/>
      <c r="C85" s="1545"/>
      <c r="D85" s="1545"/>
      <c r="E85" s="1545"/>
      <c r="F85" s="1545"/>
      <c r="G85" s="205"/>
    </row>
    <row r="86" spans="1:11" s="253" customFormat="1" ht="12" thickBot="1" x14ac:dyDescent="0.25">
      <c r="A86" s="1539" t="s">
        <v>423</v>
      </c>
      <c r="B86" s="1540"/>
      <c r="C86" s="251" t="s">
        <v>121</v>
      </c>
      <c r="D86" s="1540" t="s">
        <v>424</v>
      </c>
      <c r="E86" s="1540"/>
      <c r="F86" s="252" t="s">
        <v>425</v>
      </c>
    </row>
    <row r="87" spans="1:11" s="253" customFormat="1" ht="11.25" x14ac:dyDescent="0.2">
      <c r="A87" s="1541"/>
      <c r="B87" s="1541"/>
      <c r="C87" s="254"/>
      <c r="D87" s="1542"/>
      <c r="E87" s="1542"/>
      <c r="F87" s="255"/>
    </row>
    <row r="88" spans="1:11" s="253" customFormat="1" ht="11.25" x14ac:dyDescent="0.2">
      <c r="A88" s="1543"/>
      <c r="B88" s="1543"/>
      <c r="C88" s="256"/>
      <c r="D88" s="1544"/>
      <c r="E88" s="1544"/>
      <c r="F88" s="296"/>
    </row>
    <row r="89" spans="1:11" s="198" customFormat="1" x14ac:dyDescent="0.2">
      <c r="A89" s="1475"/>
      <c r="B89" s="1475"/>
      <c r="C89" s="179"/>
      <c r="D89" s="1477"/>
      <c r="E89" s="1477"/>
      <c r="F89" s="177"/>
    </row>
  </sheetData>
  <customSheetViews>
    <customSheetView guid="{CFDDDCD9-14BA-46D0-BACB-8D2F29A56239}" showGridLines="0">
      <pane ySplit="1" topLeftCell="A32" activePane="bottomLeft" state="frozenSplit"/>
      <selection pane="bottomLeft" activeCell="H23" sqref="H23"/>
      <pageMargins left="0.25" right="0.25" top="0.25" bottom="0.25" header="0.5" footer="0.5"/>
      <pageSetup paperSize="9" orientation="portrait" r:id="rId1"/>
      <headerFooter alignWithMargins="0">
        <oddFooter>&amp;L&amp;C&amp;R</oddFooter>
      </headerFooter>
    </customSheetView>
    <customSheetView guid="{6B746EE9-112D-494A-A34D-DD33DA24FCB1}" showGridLines="0">
      <pane ySplit="1" topLeftCell="A5" activePane="bottomLeft" state="frozenSplit"/>
      <selection pane="bottomLeft" activeCell="A71" sqref="A71:F71"/>
      <pageMargins left="0.25" right="0.25" top="0.25" bottom="0.25" header="0.5" footer="0.5"/>
      <pageSetup paperSize="9" orientation="portrait" r:id="rId2"/>
      <headerFooter alignWithMargins="0">
        <oddFooter>&amp;L&amp;C&amp;R</oddFooter>
      </headerFooter>
    </customSheetView>
    <customSheetView guid="{5DC0DB65-0B51-43B0-B8BB-8D3C0067049B}" showGridLines="0">
      <pane ySplit="1" topLeftCell="A5" activePane="bottomLeft" state="frozenSplit"/>
      <selection pane="bottomLeft" activeCell="F71" sqref="F71"/>
      <pageMargins left="0.25" right="0.25" top="0.25" bottom="0.25" header="0.5" footer="0.5"/>
      <pageSetup paperSize="9" orientation="portrait" r:id="rId3"/>
      <headerFooter alignWithMargins="0">
        <oddFooter>&amp;L&amp;C&amp;R</oddFooter>
      </headerFooter>
    </customSheetView>
    <customSheetView guid="{8DF90023-6051-46F1-A20F-9BAF97B5126C}" showGridLines="0">
      <pane ySplit="1" topLeftCell="A5" activePane="bottomLeft" state="frozenSplit"/>
      <selection pane="bottomLeft" activeCell="A71" sqref="A71:F71"/>
      <pageMargins left="0.25" right="0.25" top="0.25" bottom="0.25" header="0.5" footer="0.5"/>
      <pageSetup paperSize="9" orientation="portrait" r:id="rId4"/>
      <headerFooter alignWithMargins="0">
        <oddFooter>&amp;L&amp;C&amp;R</oddFooter>
      </headerFooter>
    </customSheetView>
    <customSheetView guid="{A8F0939F-9581-40D1-B5DE-7692F53D4C7E}" showGridLines="0">
      <pane ySplit="1" topLeftCell="A5" activePane="bottomLeft" state="frozenSplit"/>
      <selection pane="bottomLeft" activeCell="A71" sqref="A71:F71"/>
      <pageMargins left="0.25" right="0.25" top="0.25" bottom="0.25" header="0.5" footer="0.5"/>
      <pageSetup paperSize="9" orientation="portrait" r:id="rId5"/>
      <headerFooter alignWithMargins="0">
        <oddFooter>&amp;L&amp;C&amp;R</oddFooter>
      </headerFooter>
    </customSheetView>
  </customSheetViews>
  <mergeCells count="64">
    <mergeCell ref="A89:B89"/>
    <mergeCell ref="D89:E89"/>
    <mergeCell ref="A3:B3"/>
    <mergeCell ref="C3:F3"/>
    <mergeCell ref="A4:B4"/>
    <mergeCell ref="C4:F4"/>
    <mergeCell ref="A5:B5"/>
    <mergeCell ref="C5:F5"/>
    <mergeCell ref="A86:B86"/>
    <mergeCell ref="D86:E86"/>
    <mergeCell ref="A88:B88"/>
    <mergeCell ref="D88:E88"/>
    <mergeCell ref="A81:B81"/>
    <mergeCell ref="D81:E81"/>
    <mergeCell ref="A83:B83"/>
    <mergeCell ref="D83:E83"/>
    <mergeCell ref="A87:B87"/>
    <mergeCell ref="D87:E87"/>
    <mergeCell ref="A75:B75"/>
    <mergeCell ref="D75:E75"/>
    <mergeCell ref="A76:F76"/>
    <mergeCell ref="A77:F77"/>
    <mergeCell ref="A78:B78"/>
    <mergeCell ref="D78:E78"/>
    <mergeCell ref="A84:F84"/>
    <mergeCell ref="A85:F85"/>
    <mergeCell ref="A79:B79"/>
    <mergeCell ref="D79:E79"/>
    <mergeCell ref="A80:B80"/>
    <mergeCell ref="D80:E80"/>
    <mergeCell ref="A63:B63"/>
    <mergeCell ref="D63:F63"/>
    <mergeCell ref="A66:C66"/>
    <mergeCell ref="G66:H66"/>
    <mergeCell ref="A74:B74"/>
    <mergeCell ref="D74:E74"/>
    <mergeCell ref="A49:C49"/>
    <mergeCell ref="A56:B56"/>
    <mergeCell ref="D56:E56"/>
    <mergeCell ref="A57:C57"/>
    <mergeCell ref="G57:H57"/>
    <mergeCell ref="A41:C41"/>
    <mergeCell ref="A48:B48"/>
    <mergeCell ref="D48:E48"/>
    <mergeCell ref="A24:F24"/>
    <mergeCell ref="A25:C25"/>
    <mergeCell ref="G25:H25"/>
    <mergeCell ref="A26:F26"/>
    <mergeCell ref="A21:F21"/>
    <mergeCell ref="G21:H21"/>
    <mergeCell ref="A22:B22"/>
    <mergeCell ref="D22:E22"/>
    <mergeCell ref="A23:B23"/>
    <mergeCell ref="D23:E23"/>
    <mergeCell ref="C1:F1"/>
    <mergeCell ref="A11:F11"/>
    <mergeCell ref="G11:H11"/>
    <mergeCell ref="A16:F16"/>
    <mergeCell ref="G16:H16"/>
    <mergeCell ref="A6:B6"/>
    <mergeCell ref="D6:E6"/>
    <mergeCell ref="A7:B7"/>
    <mergeCell ref="D7:E7"/>
    <mergeCell ref="A9:F9"/>
  </mergeCells>
  <phoneticPr fontId="45" type="noConversion"/>
  <pageMargins left="0.25" right="0.25" top="0.25" bottom="0.25" header="0.5" footer="0.5"/>
  <pageSetup paperSize="9" orientation="portrait" r:id="rId6"/>
  <headerFooter alignWithMargins="0">
    <oddFooter>&amp;L&amp;C&amp;R</oddFooter>
  </headerFooter>
  <drawing r:id="rId7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"/>
  <sheetViews>
    <sheetView workbookViewId="0"/>
  </sheetViews>
  <sheetFormatPr defaultRowHeight="12.75" x14ac:dyDescent="0.2"/>
  <sheetData/>
  <customSheetViews>
    <customSheetView guid="{CFDDDCD9-14BA-46D0-BACB-8D2F29A56239}">
      <pageMargins left="0.7" right="0.7" top="0.75" bottom="0.75" header="0.3" footer="0.3"/>
    </customSheetView>
    <customSheetView guid="{6B746EE9-112D-494A-A34D-DD33DA24FCB1}">
      <pageMargins left="0.7" right="0.7" top="0.75" bottom="0.75" header="0.3" footer="0.3"/>
    </customSheetView>
    <customSheetView guid="{5DC0DB65-0B51-43B0-B8BB-8D3C0067049B}">
      <pageMargins left="0.7" right="0.7" top="0.75" bottom="0.75" header="0.3" footer="0.3"/>
    </customSheetView>
    <customSheetView guid="{8DF90023-6051-46F1-A20F-9BAF97B5126C}">
      <pageMargins left="0.7" right="0.7" top="0.75" bottom="0.75" header="0.3" footer="0.3"/>
    </customSheetView>
    <customSheetView guid="{A8F0939F-9581-40D1-B5DE-7692F53D4C7E}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outlinePr summaryBelow="0" summaryRight="0"/>
  </sheetPr>
  <dimension ref="A1:J248"/>
  <sheetViews>
    <sheetView showGridLines="0" workbookViewId="0">
      <pane ySplit="1" topLeftCell="A53" activePane="bottomLeft" state="frozenSplit"/>
      <selection pane="bottomLeft" activeCell="L192" sqref="L192"/>
    </sheetView>
  </sheetViews>
  <sheetFormatPr defaultColWidth="9.140625" defaultRowHeight="12.75" x14ac:dyDescent="0.2"/>
  <cols>
    <col min="1" max="1" width="30.140625" style="2" customWidth="1"/>
    <col min="2" max="2" width="11.5703125" style="2" customWidth="1"/>
    <col min="3" max="3" width="39.140625" style="2" customWidth="1"/>
    <col min="4" max="8" width="11.5703125" style="2" customWidth="1"/>
    <col min="9" max="9" width="3.5703125" style="2" customWidth="1"/>
    <col min="10" max="16384" width="9.140625" style="2"/>
  </cols>
  <sheetData>
    <row r="1" spans="1:8" ht="27" customHeight="1" x14ac:dyDescent="0.2">
      <c r="A1" s="114"/>
      <c r="B1" s="45"/>
      <c r="C1" s="1460" t="s">
        <v>818</v>
      </c>
      <c r="D1" s="1460"/>
      <c r="E1" s="1460"/>
      <c r="F1" s="1460"/>
      <c r="G1" s="114"/>
      <c r="H1" s="115"/>
    </row>
    <row r="2" spans="1:8" ht="0.95" customHeight="1" thickBot="1" x14ac:dyDescent="0.25">
      <c r="A2" s="114"/>
      <c r="B2" s="114"/>
      <c r="C2" s="114"/>
      <c r="D2" s="114"/>
      <c r="E2" s="114"/>
      <c r="F2" s="114"/>
      <c r="G2" s="114"/>
      <c r="H2" s="114"/>
    </row>
    <row r="3" spans="1:8" ht="30.75" customHeight="1" thickBot="1" x14ac:dyDescent="0.25">
      <c r="A3" s="1439" t="s">
        <v>115</v>
      </c>
      <c r="B3" s="1439"/>
      <c r="C3" s="1464" t="s">
        <v>467</v>
      </c>
      <c r="D3" s="1465"/>
      <c r="E3" s="1465"/>
      <c r="F3" s="1466"/>
      <c r="G3" s="115"/>
      <c r="H3" s="114"/>
    </row>
    <row r="4" spans="1:8" ht="16.350000000000001" customHeight="1" x14ac:dyDescent="0.2">
      <c r="A4" s="1439" t="s">
        <v>116</v>
      </c>
      <c r="B4" s="1439"/>
      <c r="C4" s="1438" t="s">
        <v>650</v>
      </c>
      <c r="D4" s="1438"/>
      <c r="E4" s="1438"/>
      <c r="F4" s="1438"/>
      <c r="G4" s="115"/>
      <c r="H4" s="114"/>
    </row>
    <row r="5" spans="1:8" ht="16.350000000000001" customHeight="1" x14ac:dyDescent="0.2">
      <c r="A5" s="1439" t="s">
        <v>117</v>
      </c>
      <c r="B5" s="1439"/>
      <c r="C5" s="1438" t="s">
        <v>144</v>
      </c>
      <c r="D5" s="1438"/>
      <c r="E5" s="1438"/>
      <c r="F5" s="1438"/>
      <c r="G5" s="115"/>
      <c r="H5" s="114"/>
    </row>
    <row r="6" spans="1:8" x14ac:dyDescent="0.2">
      <c r="A6" s="1439" t="s">
        <v>118</v>
      </c>
      <c r="B6" s="1439"/>
      <c r="C6" s="106">
        <v>8</v>
      </c>
      <c r="D6" s="1438"/>
      <c r="E6" s="1438"/>
      <c r="F6" s="13"/>
      <c r="G6" s="115"/>
      <c r="H6" s="114"/>
    </row>
    <row r="7" spans="1:8" x14ac:dyDescent="0.2">
      <c r="A7" s="1439" t="s">
        <v>5</v>
      </c>
      <c r="B7" s="1439"/>
      <c r="C7" s="106">
        <v>14</v>
      </c>
      <c r="D7" s="1438"/>
      <c r="E7" s="1438"/>
      <c r="F7" s="13"/>
      <c r="G7" s="115"/>
      <c r="H7" s="114"/>
    </row>
    <row r="8" spans="1:8" x14ac:dyDescent="0.2">
      <c r="A8" s="1439"/>
      <c r="B8" s="1439"/>
      <c r="C8" s="24"/>
      <c r="D8" s="1438"/>
      <c r="E8" s="1438"/>
      <c r="F8" s="13"/>
      <c r="G8" s="115"/>
      <c r="H8" s="114"/>
    </row>
    <row r="9" spans="1:8" ht="18" customHeight="1" x14ac:dyDescent="0.2">
      <c r="A9" s="1439" t="s">
        <v>119</v>
      </c>
      <c r="B9" s="1439"/>
      <c r="C9" s="1439"/>
      <c r="D9" s="1439"/>
      <c r="E9" s="1439"/>
      <c r="F9" s="1439"/>
      <c r="G9" s="115"/>
      <c r="H9" s="114"/>
    </row>
    <row r="10" spans="1:8" s="7" customFormat="1" ht="39" customHeight="1" x14ac:dyDescent="0.2">
      <c r="A10" s="1" t="s">
        <v>404</v>
      </c>
      <c r="B10" s="1"/>
      <c r="C10" s="1535" t="s">
        <v>77</v>
      </c>
      <c r="D10" s="1459"/>
      <c r="E10" s="1459"/>
      <c r="F10" s="1459"/>
      <c r="G10" s="116"/>
      <c r="H10" s="117"/>
    </row>
    <row r="11" spans="1:8" ht="26.25" customHeight="1" thickBot="1" x14ac:dyDescent="0.25">
      <c r="A11" s="1458" t="s">
        <v>405</v>
      </c>
      <c r="B11" s="1458"/>
      <c r="C11" s="1458"/>
      <c r="D11" s="1458"/>
      <c r="E11" s="1458"/>
      <c r="F11" s="1458"/>
      <c r="G11" s="1457"/>
      <c r="H11" s="1457"/>
    </row>
    <row r="12" spans="1:8" s="6" customFormat="1" ht="22.5" x14ac:dyDescent="0.2">
      <c r="A12" s="73" t="s">
        <v>406</v>
      </c>
      <c r="B12" s="74" t="s">
        <v>407</v>
      </c>
      <c r="C12" s="83" t="s">
        <v>342</v>
      </c>
      <c r="D12" s="83" t="s">
        <v>408</v>
      </c>
      <c r="E12" s="76" t="s">
        <v>343</v>
      </c>
      <c r="F12" s="61"/>
    </row>
    <row r="13" spans="1:8" s="62" customFormat="1" ht="22.5" x14ac:dyDescent="0.2">
      <c r="A13" s="20" t="s">
        <v>155</v>
      </c>
      <c r="B13" s="20" t="s">
        <v>559</v>
      </c>
      <c r="C13" s="20" t="s">
        <v>393</v>
      </c>
      <c r="D13" s="20" t="s">
        <v>666</v>
      </c>
      <c r="E13" s="101">
        <v>40148</v>
      </c>
      <c r="F13" s="70"/>
    </row>
    <row r="14" spans="1:8" s="62" customFormat="1" x14ac:dyDescent="0.2">
      <c r="A14" s="20" t="s">
        <v>78</v>
      </c>
      <c r="B14" s="20" t="s">
        <v>559</v>
      </c>
      <c r="C14" s="20" t="s">
        <v>79</v>
      </c>
      <c r="D14" s="20" t="s">
        <v>442</v>
      </c>
      <c r="E14" s="101">
        <v>37092</v>
      </c>
      <c r="F14" s="70"/>
    </row>
    <row r="15" spans="1:8" s="62" customFormat="1" x14ac:dyDescent="0.2">
      <c r="A15" s="20" t="s">
        <v>80</v>
      </c>
      <c r="B15" s="20" t="s">
        <v>559</v>
      </c>
      <c r="C15" s="20" t="s">
        <v>81</v>
      </c>
      <c r="D15" s="20" t="s">
        <v>442</v>
      </c>
      <c r="E15" s="101">
        <v>37092</v>
      </c>
      <c r="F15" s="70"/>
    </row>
    <row r="16" spans="1:8" s="62" customFormat="1" ht="22.5" x14ac:dyDescent="0.2">
      <c r="A16" s="20" t="s">
        <v>82</v>
      </c>
      <c r="B16" s="20" t="s">
        <v>559</v>
      </c>
      <c r="C16" s="20" t="s">
        <v>83</v>
      </c>
      <c r="D16" s="20" t="s">
        <v>442</v>
      </c>
      <c r="E16" s="101">
        <v>37092</v>
      </c>
      <c r="F16" s="70"/>
    </row>
    <row r="17" spans="1:10" s="62" customFormat="1" x14ac:dyDescent="0.2">
      <c r="A17" s="20" t="s">
        <v>84</v>
      </c>
      <c r="B17" s="20" t="s">
        <v>559</v>
      </c>
      <c r="C17" s="20" t="s">
        <v>510</v>
      </c>
      <c r="D17" s="20" t="s">
        <v>442</v>
      </c>
      <c r="E17" s="101">
        <v>37092</v>
      </c>
      <c r="F17" s="70"/>
    </row>
    <row r="18" spans="1:10" s="62" customFormat="1" x14ac:dyDescent="0.2">
      <c r="A18" s="20" t="s">
        <v>511</v>
      </c>
      <c r="B18" s="20" t="s">
        <v>559</v>
      </c>
      <c r="C18" s="20" t="s">
        <v>512</v>
      </c>
      <c r="D18" s="20" t="s">
        <v>442</v>
      </c>
      <c r="E18" s="101">
        <v>37092</v>
      </c>
      <c r="F18" s="70"/>
    </row>
    <row r="19" spans="1:10" s="62" customFormat="1" x14ac:dyDescent="0.2">
      <c r="A19" s="20" t="s">
        <v>19</v>
      </c>
      <c r="B19" s="20" t="s">
        <v>559</v>
      </c>
      <c r="C19" s="20" t="s">
        <v>152</v>
      </c>
      <c r="D19" s="20" t="s">
        <v>442</v>
      </c>
      <c r="E19" s="101">
        <v>37092</v>
      </c>
      <c r="F19" s="70"/>
      <c r="J19" s="31"/>
    </row>
    <row r="20" spans="1:10" s="62" customFormat="1" ht="22.5" x14ac:dyDescent="0.2">
      <c r="A20" s="20" t="s">
        <v>153</v>
      </c>
      <c r="B20" s="20" t="s">
        <v>559</v>
      </c>
      <c r="C20" s="20" t="s">
        <v>154</v>
      </c>
      <c r="D20" s="20" t="s">
        <v>442</v>
      </c>
      <c r="E20" s="101" t="s">
        <v>114</v>
      </c>
      <c r="F20" s="70"/>
    </row>
    <row r="21" spans="1:10" s="62" customFormat="1" ht="22.5" x14ac:dyDescent="0.2">
      <c r="A21" s="20" t="s">
        <v>440</v>
      </c>
      <c r="B21" s="20" t="s">
        <v>71</v>
      </c>
      <c r="C21" s="20" t="s">
        <v>393</v>
      </c>
      <c r="D21" s="20" t="s">
        <v>666</v>
      </c>
      <c r="E21" s="101" t="s">
        <v>661</v>
      </c>
      <c r="F21" s="70"/>
    </row>
    <row r="22" spans="1:10" s="62" customFormat="1" ht="22.5" x14ac:dyDescent="0.2">
      <c r="A22" s="20" t="s">
        <v>1011</v>
      </c>
      <c r="B22" s="20" t="s">
        <v>71</v>
      </c>
      <c r="C22" s="20" t="s">
        <v>2217</v>
      </c>
      <c r="D22" s="20" t="s">
        <v>666</v>
      </c>
      <c r="E22" s="101" t="s">
        <v>661</v>
      </c>
      <c r="F22" s="70"/>
    </row>
    <row r="23" spans="1:10" s="62" customFormat="1" ht="22.5" x14ac:dyDescent="0.2">
      <c r="A23" s="20" t="s">
        <v>285</v>
      </c>
      <c r="B23" s="20" t="s">
        <v>71</v>
      </c>
      <c r="C23" s="20" t="s">
        <v>286</v>
      </c>
      <c r="D23" s="20" t="s">
        <v>666</v>
      </c>
      <c r="E23" s="101">
        <v>39253</v>
      </c>
      <c r="F23" s="70"/>
    </row>
    <row r="24" spans="1:10" s="62" customFormat="1" ht="22.5" x14ac:dyDescent="0.2">
      <c r="A24" s="20" t="s">
        <v>287</v>
      </c>
      <c r="B24" s="20" t="s">
        <v>71</v>
      </c>
      <c r="C24" s="20" t="s">
        <v>288</v>
      </c>
      <c r="D24" s="20" t="s">
        <v>666</v>
      </c>
      <c r="E24" s="101">
        <v>39253</v>
      </c>
      <c r="F24" s="70"/>
    </row>
    <row r="25" spans="1:10" s="62" customFormat="1" ht="22.5" x14ac:dyDescent="0.2">
      <c r="A25" s="20" t="s">
        <v>289</v>
      </c>
      <c r="B25" s="20" t="s">
        <v>71</v>
      </c>
      <c r="C25" s="20" t="s">
        <v>290</v>
      </c>
      <c r="D25" s="20" t="s">
        <v>666</v>
      </c>
      <c r="E25" s="101">
        <v>39253</v>
      </c>
      <c r="F25" s="70"/>
    </row>
    <row r="26" spans="1:10" s="9" customFormat="1" x14ac:dyDescent="0.2">
      <c r="A26" s="10"/>
      <c r="B26" s="10"/>
      <c r="C26" s="10"/>
      <c r="D26" s="10"/>
      <c r="E26" s="10"/>
      <c r="F26" s="11"/>
    </row>
    <row r="27" spans="1:10" s="12" customFormat="1" ht="13.5" thickBot="1" x14ac:dyDescent="0.25">
      <c r="A27" s="1458" t="s">
        <v>420</v>
      </c>
      <c r="B27" s="1458"/>
      <c r="C27" s="1458"/>
      <c r="D27" s="1458"/>
      <c r="E27" s="1458"/>
      <c r="F27" s="1458"/>
      <c r="G27" s="1457"/>
      <c r="H27" s="1457"/>
    </row>
    <row r="28" spans="1:10" s="7" customFormat="1" ht="13.5" thickBot="1" x14ac:dyDescent="0.25">
      <c r="A28" s="3" t="s">
        <v>406</v>
      </c>
      <c r="B28" s="4" t="s">
        <v>407</v>
      </c>
      <c r="C28" s="5" t="s">
        <v>342</v>
      </c>
      <c r="D28" s="61"/>
      <c r="E28" s="61"/>
      <c r="G28" s="129"/>
      <c r="H28" s="129"/>
      <c r="I28" s="129"/>
    </row>
    <row r="29" spans="1:10" s="9" customFormat="1" ht="33.75" x14ac:dyDescent="0.2">
      <c r="A29" s="20" t="s">
        <v>155</v>
      </c>
      <c r="B29" s="20" t="s">
        <v>559</v>
      </c>
      <c r="C29" s="18" t="s">
        <v>246</v>
      </c>
      <c r="D29" s="128"/>
      <c r="E29" s="94"/>
      <c r="G29" s="129"/>
      <c r="H29" s="129"/>
      <c r="I29" s="129"/>
    </row>
    <row r="30" spans="1:10" s="9" customFormat="1" x14ac:dyDescent="0.2">
      <c r="A30" s="66"/>
      <c r="B30" s="95"/>
      <c r="C30" s="18"/>
      <c r="D30" s="128"/>
      <c r="E30" s="94"/>
      <c r="G30" s="129"/>
      <c r="H30" s="129"/>
      <c r="I30" s="129"/>
    </row>
    <row r="31" spans="1:10" s="9" customFormat="1" x14ac:dyDescent="0.2">
      <c r="A31" s="10"/>
      <c r="B31" s="10"/>
      <c r="C31" s="10"/>
      <c r="D31" s="10"/>
      <c r="E31" s="10"/>
      <c r="F31" s="11"/>
    </row>
    <row r="32" spans="1:10" s="7" customFormat="1" x14ac:dyDescent="0.2">
      <c r="A32" s="1459" t="s">
        <v>383</v>
      </c>
      <c r="B32" s="1459"/>
      <c r="C32" s="1459"/>
      <c r="D32" s="1459"/>
      <c r="E32" s="1459"/>
      <c r="F32" s="1459"/>
      <c r="G32" s="1457"/>
      <c r="H32" s="1457"/>
    </row>
    <row r="33" spans="1:8" x14ac:dyDescent="0.2">
      <c r="A33" s="1438"/>
      <c r="B33" s="1438"/>
      <c r="C33" s="13"/>
      <c r="D33" s="1438"/>
      <c r="E33" s="1438"/>
      <c r="F33" s="13"/>
    </row>
    <row r="34" spans="1:8" x14ac:dyDescent="0.2">
      <c r="A34" s="1438"/>
      <c r="B34" s="1438"/>
      <c r="C34" s="13"/>
      <c r="D34" s="1438"/>
      <c r="E34" s="1438"/>
      <c r="F34" s="13"/>
      <c r="G34" s="115"/>
      <c r="H34" s="114"/>
    </row>
    <row r="35" spans="1:8" s="14" customFormat="1" ht="18" customHeight="1" x14ac:dyDescent="0.2">
      <c r="A35" s="1440" t="s">
        <v>535</v>
      </c>
      <c r="B35" s="1440"/>
      <c r="C35" s="1440"/>
      <c r="D35" s="1440"/>
      <c r="E35" s="1440"/>
      <c r="F35" s="1440"/>
    </row>
    <row r="36" spans="1:8" ht="31.5" customHeight="1" x14ac:dyDescent="0.2">
      <c r="A36" s="1459" t="s">
        <v>536</v>
      </c>
      <c r="B36" s="1459"/>
      <c r="C36" s="1459"/>
      <c r="E36" s="15" t="s">
        <v>544</v>
      </c>
      <c r="F36" s="7">
        <v>157</v>
      </c>
      <c r="G36" s="1457"/>
      <c r="H36" s="1457"/>
    </row>
    <row r="37" spans="1:8" ht="31.5" customHeight="1" x14ac:dyDescent="0.2">
      <c r="A37" s="1470" t="s">
        <v>4798</v>
      </c>
      <c r="B37" s="1470"/>
      <c r="C37" s="1470"/>
      <c r="D37" s="1470"/>
      <c r="E37" s="1470"/>
      <c r="F37" s="1470"/>
      <c r="G37" s="16"/>
    </row>
    <row r="38" spans="1:8" s="7" customFormat="1" x14ac:dyDescent="0.2">
      <c r="A38" s="1385" t="s">
        <v>4252</v>
      </c>
      <c r="B38" s="1386"/>
      <c r="C38" s="1385" t="s">
        <v>4253</v>
      </c>
      <c r="D38" s="1385" t="s">
        <v>4254</v>
      </c>
      <c r="E38" s="1385" t="s">
        <v>4255</v>
      </c>
      <c r="F38" s="61"/>
      <c r="G38" s="61"/>
      <c r="H38" s="61"/>
    </row>
    <row r="39" spans="1:8" s="80" customFormat="1" ht="33.75" x14ac:dyDescent="0.2">
      <c r="A39" s="1379" t="s">
        <v>4837</v>
      </c>
      <c r="B39" s="1437" t="s">
        <v>5013</v>
      </c>
      <c r="C39" s="1381" t="s">
        <v>4838</v>
      </c>
      <c r="D39" s="1379" t="s">
        <v>4293</v>
      </c>
      <c r="E39" s="1379" t="s">
        <v>4751</v>
      </c>
      <c r="F39" s="8"/>
      <c r="G39" s="8"/>
      <c r="H39" s="8"/>
    </row>
    <row r="40" spans="1:8" s="80" customFormat="1" ht="33.75" x14ac:dyDescent="0.2">
      <c r="A40" s="1379" t="s">
        <v>4839</v>
      </c>
      <c r="B40" s="1437" t="s">
        <v>5013</v>
      </c>
      <c r="C40" s="1381" t="s">
        <v>4840</v>
      </c>
      <c r="D40" s="1379" t="s">
        <v>4293</v>
      </c>
      <c r="E40" s="1379" t="s">
        <v>4751</v>
      </c>
      <c r="F40" s="8"/>
      <c r="G40" s="8"/>
      <c r="H40" s="8"/>
    </row>
    <row r="41" spans="1:8" s="80" customFormat="1" ht="33.75" x14ac:dyDescent="0.2">
      <c r="A41" s="1379" t="s">
        <v>4841</v>
      </c>
      <c r="B41" s="1437" t="s">
        <v>5013</v>
      </c>
      <c r="C41" s="1381" t="s">
        <v>4842</v>
      </c>
      <c r="D41" s="1379" t="s">
        <v>4316</v>
      </c>
      <c r="E41" s="1379" t="s">
        <v>4793</v>
      </c>
      <c r="F41" s="8"/>
      <c r="G41" s="8"/>
      <c r="H41" s="8"/>
    </row>
    <row r="42" spans="1:8" s="80" customFormat="1" ht="22.5" x14ac:dyDescent="0.2">
      <c r="A42" s="1379" t="s">
        <v>4843</v>
      </c>
      <c r="B42" s="1437" t="s">
        <v>5013</v>
      </c>
      <c r="C42" s="1381" t="s">
        <v>410</v>
      </c>
      <c r="D42" s="1379" t="s">
        <v>4257</v>
      </c>
      <c r="E42" s="1379" t="s">
        <v>4396</v>
      </c>
      <c r="F42" s="8"/>
      <c r="G42" s="8"/>
      <c r="H42" s="8"/>
    </row>
    <row r="43" spans="1:8" s="80" customFormat="1" ht="33.75" x14ac:dyDescent="0.2">
      <c r="A43" s="1379" t="s">
        <v>4844</v>
      </c>
      <c r="B43" s="1437" t="s">
        <v>5013</v>
      </c>
      <c r="C43" s="1381" t="s">
        <v>1007</v>
      </c>
      <c r="D43" s="1379" t="s">
        <v>2335</v>
      </c>
      <c r="E43" s="1379" t="s">
        <v>4845</v>
      </c>
      <c r="F43" s="8"/>
      <c r="G43" s="8"/>
      <c r="H43" s="8"/>
    </row>
    <row r="44" spans="1:8" s="80" customFormat="1" ht="33.75" x14ac:dyDescent="0.2">
      <c r="A44" s="1379" t="s">
        <v>4846</v>
      </c>
      <c r="B44" s="1437" t="s">
        <v>5013</v>
      </c>
      <c r="C44" s="1381" t="s">
        <v>1007</v>
      </c>
      <c r="D44" s="1379" t="s">
        <v>4316</v>
      </c>
      <c r="E44" s="1379" t="s">
        <v>4399</v>
      </c>
      <c r="F44" s="8"/>
      <c r="G44" s="8"/>
      <c r="H44" s="8"/>
    </row>
    <row r="45" spans="1:8" s="80" customFormat="1" ht="22.5" x14ac:dyDescent="0.2">
      <c r="A45" s="1379" t="s">
        <v>4847</v>
      </c>
      <c r="B45" s="1437" t="s">
        <v>5013</v>
      </c>
      <c r="C45" s="1381" t="s">
        <v>4848</v>
      </c>
      <c r="D45" s="1379" t="s">
        <v>2335</v>
      </c>
      <c r="E45" s="1379" t="s">
        <v>4849</v>
      </c>
      <c r="F45" s="8"/>
      <c r="G45" s="8"/>
      <c r="H45" s="8"/>
    </row>
    <row r="46" spans="1:8" s="80" customFormat="1" ht="22.5" x14ac:dyDescent="0.2">
      <c r="A46" s="1379" t="s">
        <v>4850</v>
      </c>
      <c r="B46" s="1437" t="s">
        <v>5013</v>
      </c>
      <c r="C46" s="1381" t="s">
        <v>4848</v>
      </c>
      <c r="D46" s="1379" t="s">
        <v>2335</v>
      </c>
      <c r="E46" s="1379" t="s">
        <v>4849</v>
      </c>
      <c r="F46" s="8"/>
      <c r="G46" s="8"/>
      <c r="H46" s="8"/>
    </row>
    <row r="47" spans="1:8" s="80" customFormat="1" ht="22.5" x14ac:dyDescent="0.2">
      <c r="A47" s="1379" t="s">
        <v>4851</v>
      </c>
      <c r="B47" s="1437" t="s">
        <v>5013</v>
      </c>
      <c r="C47" s="1381" t="s">
        <v>2214</v>
      </c>
      <c r="D47" s="1379" t="s">
        <v>2335</v>
      </c>
      <c r="E47" s="1379" t="s">
        <v>4852</v>
      </c>
      <c r="F47" s="8"/>
      <c r="G47" s="8"/>
      <c r="H47" s="8"/>
    </row>
    <row r="48" spans="1:8" s="80" customFormat="1" ht="22.5" x14ac:dyDescent="0.2">
      <c r="A48" s="1379" t="s">
        <v>4853</v>
      </c>
      <c r="B48" s="1437" t="s">
        <v>5013</v>
      </c>
      <c r="C48" s="1381" t="s">
        <v>2214</v>
      </c>
      <c r="D48" s="1379" t="s">
        <v>2335</v>
      </c>
      <c r="E48" s="1379" t="s">
        <v>4854</v>
      </c>
      <c r="F48" s="8"/>
      <c r="G48" s="8"/>
      <c r="H48" s="8"/>
    </row>
    <row r="49" spans="1:8" s="80" customFormat="1" ht="33.75" x14ac:dyDescent="0.2">
      <c r="A49" s="1379" t="s">
        <v>4855</v>
      </c>
      <c r="B49" s="1437" t="s">
        <v>5013</v>
      </c>
      <c r="C49" s="1381" t="s">
        <v>1376</v>
      </c>
      <c r="D49" s="1379" t="s">
        <v>2335</v>
      </c>
      <c r="E49" s="1379" t="s">
        <v>4714</v>
      </c>
      <c r="F49" s="8"/>
      <c r="G49" s="8"/>
      <c r="H49" s="8"/>
    </row>
    <row r="50" spans="1:8" s="80" customFormat="1" ht="33.75" x14ac:dyDescent="0.2">
      <c r="A50" s="1379" t="s">
        <v>4856</v>
      </c>
      <c r="B50" s="1437" t="s">
        <v>5013</v>
      </c>
      <c r="C50" s="1381" t="s">
        <v>411</v>
      </c>
      <c r="D50" s="1379" t="s">
        <v>2335</v>
      </c>
      <c r="E50" s="1379" t="s">
        <v>4857</v>
      </c>
      <c r="F50" s="8"/>
      <c r="G50" s="8"/>
      <c r="H50" s="8"/>
    </row>
    <row r="51" spans="1:8" s="80" customFormat="1" ht="33.75" x14ac:dyDescent="0.2">
      <c r="A51" s="1379" t="s">
        <v>4858</v>
      </c>
      <c r="B51" s="1437" t="s">
        <v>5013</v>
      </c>
      <c r="C51" s="1381" t="s">
        <v>411</v>
      </c>
      <c r="D51" s="1379" t="s">
        <v>2335</v>
      </c>
      <c r="E51" s="1379" t="s">
        <v>4857</v>
      </c>
      <c r="F51" s="8"/>
      <c r="G51" s="8"/>
      <c r="H51" s="8"/>
    </row>
    <row r="52" spans="1:8" s="80" customFormat="1" ht="22.5" x14ac:dyDescent="0.2">
      <c r="A52" s="1379" t="s">
        <v>4859</v>
      </c>
      <c r="B52" s="1437" t="s">
        <v>5013</v>
      </c>
      <c r="C52" s="1381" t="s">
        <v>394</v>
      </c>
      <c r="D52" s="1379" t="s">
        <v>2335</v>
      </c>
      <c r="E52" s="1379" t="s">
        <v>4852</v>
      </c>
      <c r="F52" s="8"/>
      <c r="G52" s="8"/>
      <c r="H52" s="8"/>
    </row>
    <row r="53" spans="1:8" s="80" customFormat="1" ht="22.5" x14ac:dyDescent="0.2">
      <c r="A53" s="1379" t="s">
        <v>4860</v>
      </c>
      <c r="B53" s="1437" t="s">
        <v>5013</v>
      </c>
      <c r="C53" s="1381" t="s">
        <v>394</v>
      </c>
      <c r="D53" s="1379" t="s">
        <v>2335</v>
      </c>
      <c r="E53" s="1379" t="s">
        <v>4854</v>
      </c>
      <c r="F53" s="8"/>
      <c r="G53" s="8"/>
      <c r="H53" s="8"/>
    </row>
    <row r="54" spans="1:8" s="80" customFormat="1" ht="33.75" x14ac:dyDescent="0.2">
      <c r="A54" s="1379" t="s">
        <v>4861</v>
      </c>
      <c r="B54" s="1437" t="s">
        <v>5013</v>
      </c>
      <c r="C54" s="1381" t="s">
        <v>412</v>
      </c>
      <c r="D54" s="1379" t="s">
        <v>4257</v>
      </c>
      <c r="E54" s="1379" t="s">
        <v>4862</v>
      </c>
      <c r="F54" s="8"/>
      <c r="G54" s="8"/>
      <c r="H54" s="8"/>
    </row>
    <row r="55" spans="1:8" s="80" customFormat="1" ht="33.75" x14ac:dyDescent="0.2">
      <c r="A55" s="1379" t="s">
        <v>4863</v>
      </c>
      <c r="B55" s="1437" t="s">
        <v>5013</v>
      </c>
      <c r="C55" s="1381" t="s">
        <v>412</v>
      </c>
      <c r="D55" s="1379" t="s">
        <v>4257</v>
      </c>
      <c r="E55" s="1379" t="s">
        <v>4862</v>
      </c>
      <c r="F55" s="8"/>
      <c r="G55" s="8"/>
      <c r="H55" s="8"/>
    </row>
    <row r="56" spans="1:8" s="80" customFormat="1" ht="33.75" x14ac:dyDescent="0.2">
      <c r="A56" s="1379" t="s">
        <v>4864</v>
      </c>
      <c r="B56" s="1437" t="s">
        <v>5013</v>
      </c>
      <c r="C56" s="1381" t="s">
        <v>412</v>
      </c>
      <c r="D56" s="1379" t="s">
        <v>2335</v>
      </c>
      <c r="E56" s="1379" t="s">
        <v>4865</v>
      </c>
      <c r="F56" s="8"/>
      <c r="G56" s="8"/>
      <c r="H56" s="8"/>
    </row>
    <row r="57" spans="1:8" s="80" customFormat="1" ht="33.75" x14ac:dyDescent="0.2">
      <c r="A57" s="1379" t="s">
        <v>4866</v>
      </c>
      <c r="B57" s="1437" t="s">
        <v>5013</v>
      </c>
      <c r="C57" s="1381" t="s">
        <v>412</v>
      </c>
      <c r="D57" s="1379" t="s">
        <v>4316</v>
      </c>
      <c r="E57" s="1379" t="s">
        <v>4867</v>
      </c>
      <c r="F57" s="8"/>
      <c r="G57" s="8"/>
      <c r="H57" s="8"/>
    </row>
    <row r="58" spans="1:8" s="80" customFormat="1" ht="33.75" x14ac:dyDescent="0.2">
      <c r="A58" s="1379" t="s">
        <v>4866</v>
      </c>
      <c r="B58" s="1437" t="s">
        <v>5013</v>
      </c>
      <c r="C58" s="1381" t="s">
        <v>412</v>
      </c>
      <c r="D58" s="1379" t="s">
        <v>4316</v>
      </c>
      <c r="E58" s="1379" t="s">
        <v>4867</v>
      </c>
      <c r="F58" s="8"/>
      <c r="G58" s="8"/>
      <c r="H58" s="8"/>
    </row>
    <row r="59" spans="1:8" s="80" customFormat="1" ht="33.75" x14ac:dyDescent="0.2">
      <c r="A59" s="1379" t="s">
        <v>4868</v>
      </c>
      <c r="B59" s="1437" t="s">
        <v>5013</v>
      </c>
      <c r="C59" s="1381" t="s">
        <v>412</v>
      </c>
      <c r="D59" s="1379" t="s">
        <v>2335</v>
      </c>
      <c r="E59" s="1379" t="s">
        <v>4857</v>
      </c>
      <c r="F59" s="8"/>
      <c r="G59" s="8"/>
      <c r="H59" s="8"/>
    </row>
    <row r="60" spans="1:8" s="80" customFormat="1" ht="33.75" x14ac:dyDescent="0.2">
      <c r="A60" s="1379" t="s">
        <v>4869</v>
      </c>
      <c r="B60" s="1437" t="s">
        <v>5013</v>
      </c>
      <c r="C60" s="1381" t="s">
        <v>413</v>
      </c>
      <c r="D60" s="1379" t="s">
        <v>2335</v>
      </c>
      <c r="E60" s="1379" t="s">
        <v>4870</v>
      </c>
      <c r="F60" s="8"/>
      <c r="G60" s="8"/>
      <c r="H60" s="8"/>
    </row>
    <row r="61" spans="1:8" s="80" customFormat="1" ht="33.75" x14ac:dyDescent="0.2">
      <c r="A61" s="1379" t="s">
        <v>4871</v>
      </c>
      <c r="B61" s="1437" t="s">
        <v>5013</v>
      </c>
      <c r="C61" s="1381" t="s">
        <v>413</v>
      </c>
      <c r="D61" s="1379" t="s">
        <v>2335</v>
      </c>
      <c r="E61" s="1379" t="s">
        <v>4438</v>
      </c>
      <c r="F61" s="8"/>
      <c r="G61" s="8"/>
      <c r="H61" s="8"/>
    </row>
    <row r="62" spans="1:8" s="80" customFormat="1" ht="33.75" x14ac:dyDescent="0.2">
      <c r="A62" s="1379" t="s">
        <v>4872</v>
      </c>
      <c r="B62" s="1437" t="s">
        <v>5013</v>
      </c>
      <c r="C62" s="1381" t="s">
        <v>4873</v>
      </c>
      <c r="D62" s="1379" t="s">
        <v>2335</v>
      </c>
      <c r="E62" s="1379" t="s">
        <v>4274</v>
      </c>
      <c r="F62" s="8"/>
      <c r="G62" s="8"/>
      <c r="H62" s="8"/>
    </row>
    <row r="63" spans="1:8" s="80" customFormat="1" ht="33.75" x14ac:dyDescent="0.2">
      <c r="A63" s="1379" t="s">
        <v>4874</v>
      </c>
      <c r="B63" s="1437" t="s">
        <v>5013</v>
      </c>
      <c r="C63" s="1381" t="s">
        <v>4873</v>
      </c>
      <c r="D63" s="1379" t="s">
        <v>2335</v>
      </c>
      <c r="E63" s="1379" t="s">
        <v>4274</v>
      </c>
      <c r="F63" s="8"/>
      <c r="G63" s="8"/>
      <c r="H63" s="8"/>
    </row>
    <row r="64" spans="1:8" s="80" customFormat="1" ht="33.75" x14ac:dyDescent="0.2">
      <c r="A64" s="1379" t="s">
        <v>4875</v>
      </c>
      <c r="B64" s="1437" t="s">
        <v>5013</v>
      </c>
      <c r="C64" s="1381" t="s">
        <v>4876</v>
      </c>
      <c r="D64" s="1379" t="s">
        <v>2335</v>
      </c>
      <c r="E64" s="1379" t="s">
        <v>4877</v>
      </c>
      <c r="F64" s="8"/>
      <c r="G64" s="8"/>
      <c r="H64" s="8"/>
    </row>
    <row r="65" spans="1:8" s="80" customFormat="1" ht="33.75" x14ac:dyDescent="0.2">
      <c r="A65" s="1379" t="s">
        <v>4878</v>
      </c>
      <c r="B65" s="1437" t="s">
        <v>5013</v>
      </c>
      <c r="C65" s="1381" t="s">
        <v>4876</v>
      </c>
      <c r="D65" s="1379" t="s">
        <v>2335</v>
      </c>
      <c r="E65" s="1379" t="s">
        <v>4877</v>
      </c>
      <c r="F65" s="8"/>
      <c r="G65" s="8"/>
      <c r="H65" s="8"/>
    </row>
    <row r="66" spans="1:8" s="80" customFormat="1" ht="33.75" x14ac:dyDescent="0.2">
      <c r="A66" s="1379" t="s">
        <v>4879</v>
      </c>
      <c r="B66" s="1437" t="s">
        <v>5013</v>
      </c>
      <c r="C66" s="1381" t="s">
        <v>802</v>
      </c>
      <c r="D66" s="1379" t="s">
        <v>4316</v>
      </c>
      <c r="E66" s="1379" t="s">
        <v>4399</v>
      </c>
      <c r="F66" s="8"/>
      <c r="G66" s="8"/>
      <c r="H66" s="8"/>
    </row>
    <row r="67" spans="1:8" s="80" customFormat="1" ht="33.75" x14ac:dyDescent="0.2">
      <c r="A67" s="1379" t="s">
        <v>4880</v>
      </c>
      <c r="B67" s="1437" t="s">
        <v>5013</v>
      </c>
      <c r="C67" s="1381" t="s">
        <v>4881</v>
      </c>
      <c r="D67" s="1379" t="s">
        <v>4316</v>
      </c>
      <c r="E67" s="1379" t="s">
        <v>4399</v>
      </c>
      <c r="F67" s="8"/>
      <c r="G67" s="8"/>
      <c r="H67" s="8"/>
    </row>
    <row r="68" spans="1:8" s="80" customFormat="1" ht="22.5" x14ac:dyDescent="0.2">
      <c r="A68" s="1379" t="s">
        <v>4882</v>
      </c>
      <c r="B68" s="1437" t="s">
        <v>5013</v>
      </c>
      <c r="C68" s="1381" t="s">
        <v>4883</v>
      </c>
      <c r="D68" s="1379" t="s">
        <v>2335</v>
      </c>
      <c r="E68" s="1379" t="s">
        <v>4884</v>
      </c>
      <c r="F68" s="8"/>
      <c r="G68" s="8"/>
      <c r="H68" s="8"/>
    </row>
    <row r="69" spans="1:8" s="80" customFormat="1" ht="22.5" x14ac:dyDescent="0.2">
      <c r="A69" s="1379" t="s">
        <v>4885</v>
      </c>
      <c r="B69" s="1437" t="s">
        <v>5013</v>
      </c>
      <c r="C69" s="1381" t="s">
        <v>4883</v>
      </c>
      <c r="D69" s="1379" t="s">
        <v>2335</v>
      </c>
      <c r="E69" s="1379" t="s">
        <v>4884</v>
      </c>
      <c r="F69" s="8"/>
      <c r="G69" s="8"/>
      <c r="H69" s="8"/>
    </row>
    <row r="70" spans="1:8" s="80" customFormat="1" ht="33.75" x14ac:dyDescent="0.2">
      <c r="A70" s="1379" t="s">
        <v>4886</v>
      </c>
      <c r="B70" s="1437" t="s">
        <v>5013</v>
      </c>
      <c r="C70" s="1381" t="s">
        <v>2211</v>
      </c>
      <c r="D70" s="1379" t="s">
        <v>2335</v>
      </c>
      <c r="E70" s="1379" t="s">
        <v>4438</v>
      </c>
      <c r="F70" s="8"/>
      <c r="G70" s="8"/>
      <c r="H70" s="8"/>
    </row>
    <row r="71" spans="1:8" s="80" customFormat="1" ht="33.75" x14ac:dyDescent="0.2">
      <c r="A71" s="1379" t="s">
        <v>4887</v>
      </c>
      <c r="B71" s="1437" t="s">
        <v>5013</v>
      </c>
      <c r="C71" s="1381" t="s">
        <v>59</v>
      </c>
      <c r="D71" s="1379" t="s">
        <v>4316</v>
      </c>
      <c r="E71" s="1379" t="s">
        <v>4888</v>
      </c>
      <c r="F71" s="8"/>
      <c r="G71" s="8"/>
      <c r="H71" s="8"/>
    </row>
    <row r="72" spans="1:8" s="80" customFormat="1" ht="33.75" x14ac:dyDescent="0.2">
      <c r="A72" s="1379" t="s">
        <v>4889</v>
      </c>
      <c r="B72" s="1437" t="s">
        <v>5013</v>
      </c>
      <c r="C72" s="1381" t="s">
        <v>59</v>
      </c>
      <c r="D72" s="1379" t="s">
        <v>2335</v>
      </c>
      <c r="E72" s="1379" t="s">
        <v>4438</v>
      </c>
      <c r="F72" s="8"/>
      <c r="G72" s="8"/>
      <c r="H72" s="8"/>
    </row>
    <row r="73" spans="1:8" s="80" customFormat="1" ht="33.75" x14ac:dyDescent="0.2">
      <c r="A73" s="1379" t="s">
        <v>4890</v>
      </c>
      <c r="B73" s="1437" t="s">
        <v>5013</v>
      </c>
      <c r="C73" s="1381" t="s">
        <v>803</v>
      </c>
      <c r="D73" s="1379" t="s">
        <v>2335</v>
      </c>
      <c r="E73" s="1379" t="s">
        <v>4891</v>
      </c>
      <c r="F73" s="8"/>
      <c r="G73" s="8"/>
      <c r="H73" s="8"/>
    </row>
    <row r="74" spans="1:8" s="80" customFormat="1" ht="33.75" x14ac:dyDescent="0.2">
      <c r="A74" s="1379" t="s">
        <v>4892</v>
      </c>
      <c r="B74" s="1437" t="s">
        <v>5013</v>
      </c>
      <c r="C74" s="1381" t="s">
        <v>803</v>
      </c>
      <c r="D74" s="1379" t="s">
        <v>4316</v>
      </c>
      <c r="E74" s="1379" t="s">
        <v>4893</v>
      </c>
      <c r="F74" s="8"/>
      <c r="G74" s="8"/>
      <c r="H74" s="8"/>
    </row>
    <row r="75" spans="1:8" s="80" customFormat="1" ht="33.75" x14ac:dyDescent="0.2">
      <c r="A75" s="1379" t="s">
        <v>4894</v>
      </c>
      <c r="B75" s="1437" t="s">
        <v>5013</v>
      </c>
      <c r="C75" s="1381" t="s">
        <v>803</v>
      </c>
      <c r="D75" s="1379" t="s">
        <v>4293</v>
      </c>
      <c r="E75" s="1379" t="s">
        <v>4408</v>
      </c>
      <c r="F75" s="8"/>
      <c r="G75" s="8"/>
      <c r="H75" s="8"/>
    </row>
    <row r="76" spans="1:8" s="80" customFormat="1" ht="33.75" x14ac:dyDescent="0.2">
      <c r="A76" s="1379" t="s">
        <v>4895</v>
      </c>
      <c r="B76" s="1437" t="s">
        <v>5013</v>
      </c>
      <c r="C76" s="1381" t="s">
        <v>803</v>
      </c>
      <c r="D76" s="1379" t="s">
        <v>4293</v>
      </c>
      <c r="E76" s="1379" t="s">
        <v>4408</v>
      </c>
      <c r="F76" s="8"/>
      <c r="G76" s="8"/>
      <c r="H76" s="8"/>
    </row>
    <row r="77" spans="1:8" s="80" customFormat="1" ht="45" x14ac:dyDescent="0.2">
      <c r="A77" s="1379" t="s">
        <v>4896</v>
      </c>
      <c r="B77" s="1437" t="s">
        <v>5013</v>
      </c>
      <c r="C77" s="1381" t="s">
        <v>804</v>
      </c>
      <c r="D77" s="1379" t="s">
        <v>2335</v>
      </c>
      <c r="E77" s="1379" t="s">
        <v>4897</v>
      </c>
      <c r="F77" s="8"/>
      <c r="G77" s="8"/>
      <c r="H77" s="8"/>
    </row>
    <row r="78" spans="1:8" s="80" customFormat="1" ht="33.75" x14ac:dyDescent="0.2">
      <c r="A78" s="1379" t="s">
        <v>4898</v>
      </c>
      <c r="B78" s="1437" t="s">
        <v>5013</v>
      </c>
      <c r="C78" s="1381" t="s">
        <v>805</v>
      </c>
      <c r="D78" s="1379" t="s">
        <v>2335</v>
      </c>
      <c r="E78" s="1379" t="s">
        <v>4897</v>
      </c>
      <c r="F78" s="8"/>
      <c r="G78" s="8"/>
      <c r="H78" s="8"/>
    </row>
    <row r="79" spans="1:8" s="80" customFormat="1" ht="33.75" x14ac:dyDescent="0.2">
      <c r="A79" s="1379" t="s">
        <v>4899</v>
      </c>
      <c r="B79" s="1437" t="s">
        <v>5013</v>
      </c>
      <c r="C79" s="1381" t="s">
        <v>806</v>
      </c>
      <c r="D79" s="1379" t="s">
        <v>2335</v>
      </c>
      <c r="E79" s="1379" t="s">
        <v>4900</v>
      </c>
      <c r="F79" s="8"/>
      <c r="G79" s="8"/>
      <c r="H79" s="8"/>
    </row>
    <row r="80" spans="1:8" s="80" customFormat="1" ht="33.75" x14ac:dyDescent="0.2">
      <c r="A80" s="1379" t="s">
        <v>4901</v>
      </c>
      <c r="B80" s="1437" t="s">
        <v>5013</v>
      </c>
      <c r="C80" s="1381" t="s">
        <v>258</v>
      </c>
      <c r="D80" s="1379" t="s">
        <v>2335</v>
      </c>
      <c r="E80" s="1379" t="s">
        <v>4902</v>
      </c>
      <c r="F80" s="8"/>
      <c r="G80" s="8"/>
      <c r="H80" s="8"/>
    </row>
    <row r="81" spans="1:8" s="80" customFormat="1" ht="33.75" x14ac:dyDescent="0.2">
      <c r="A81" s="1379" t="s">
        <v>4903</v>
      </c>
      <c r="B81" s="1437" t="s">
        <v>5013</v>
      </c>
      <c r="C81" s="1381" t="s">
        <v>2208</v>
      </c>
      <c r="D81" s="1379" t="s">
        <v>2335</v>
      </c>
      <c r="E81" s="1379" t="s">
        <v>4884</v>
      </c>
      <c r="F81" s="8"/>
      <c r="G81" s="8"/>
      <c r="H81" s="8"/>
    </row>
    <row r="82" spans="1:8" s="80" customFormat="1" ht="33.75" x14ac:dyDescent="0.2">
      <c r="A82" s="1379" t="s">
        <v>4904</v>
      </c>
      <c r="B82" s="1437" t="s">
        <v>5013</v>
      </c>
      <c r="C82" s="1381" t="s">
        <v>258</v>
      </c>
      <c r="D82" s="1379" t="s">
        <v>2335</v>
      </c>
      <c r="E82" s="1379" t="s">
        <v>4884</v>
      </c>
      <c r="F82" s="8"/>
      <c r="G82" s="8"/>
      <c r="H82" s="8"/>
    </row>
    <row r="83" spans="1:8" s="80" customFormat="1" ht="33.75" x14ac:dyDescent="0.2">
      <c r="A83" s="1379" t="s">
        <v>4905</v>
      </c>
      <c r="B83" s="1437" t="s">
        <v>5013</v>
      </c>
      <c r="C83" s="1381" t="s">
        <v>465</v>
      </c>
      <c r="D83" s="1379" t="s">
        <v>2335</v>
      </c>
      <c r="E83" s="1379" t="s">
        <v>4857</v>
      </c>
      <c r="F83" s="8"/>
      <c r="G83" s="8"/>
      <c r="H83" s="8"/>
    </row>
    <row r="84" spans="1:8" s="80" customFormat="1" ht="22.5" x14ac:dyDescent="0.2">
      <c r="A84" s="1379" t="s">
        <v>4906</v>
      </c>
      <c r="B84" s="1437" t="s">
        <v>5013</v>
      </c>
      <c r="C84" s="1381" t="s">
        <v>1377</v>
      </c>
      <c r="D84" s="1379" t="s">
        <v>4316</v>
      </c>
      <c r="E84" s="1379" t="s">
        <v>4301</v>
      </c>
      <c r="F84" s="8"/>
      <c r="G84" s="8"/>
      <c r="H84" s="8"/>
    </row>
    <row r="85" spans="1:8" s="80" customFormat="1" ht="22.5" x14ac:dyDescent="0.2">
      <c r="A85" s="1379" t="s">
        <v>4907</v>
      </c>
      <c r="B85" s="1437" t="s">
        <v>5013</v>
      </c>
      <c r="C85" s="1381" t="s">
        <v>1377</v>
      </c>
      <c r="D85" s="1379" t="s">
        <v>4316</v>
      </c>
      <c r="E85" s="1379" t="s">
        <v>4301</v>
      </c>
      <c r="F85" s="8"/>
      <c r="G85" s="8"/>
      <c r="H85" s="8"/>
    </row>
    <row r="86" spans="1:8" s="80" customFormat="1" ht="45" x14ac:dyDescent="0.2">
      <c r="A86" s="1379" t="s">
        <v>4908</v>
      </c>
      <c r="B86" s="1437" t="s">
        <v>5013</v>
      </c>
      <c r="C86" s="1381" t="s">
        <v>807</v>
      </c>
      <c r="D86" s="1379" t="s">
        <v>2335</v>
      </c>
      <c r="E86" s="1379" t="s">
        <v>4897</v>
      </c>
      <c r="F86" s="8"/>
      <c r="G86" s="8"/>
      <c r="H86" s="8"/>
    </row>
    <row r="87" spans="1:8" s="80" customFormat="1" ht="45" x14ac:dyDescent="0.2">
      <c r="A87" s="1379" t="s">
        <v>4909</v>
      </c>
      <c r="B87" s="1437" t="s">
        <v>5013</v>
      </c>
      <c r="C87" s="1381" t="s">
        <v>807</v>
      </c>
      <c r="D87" s="1379" t="s">
        <v>2335</v>
      </c>
      <c r="E87" s="1379" t="s">
        <v>4910</v>
      </c>
      <c r="F87" s="8"/>
      <c r="G87" s="8"/>
      <c r="H87" s="8"/>
    </row>
    <row r="88" spans="1:8" s="80" customFormat="1" ht="33.75" x14ac:dyDescent="0.2">
      <c r="A88" s="1379" t="s">
        <v>4911</v>
      </c>
      <c r="B88" s="1437" t="s">
        <v>5013</v>
      </c>
      <c r="C88" s="1381" t="s">
        <v>466</v>
      </c>
      <c r="D88" s="1379" t="s">
        <v>2335</v>
      </c>
      <c r="E88" s="1379" t="s">
        <v>4857</v>
      </c>
      <c r="F88" s="8"/>
      <c r="G88" s="8"/>
      <c r="H88" s="8"/>
    </row>
    <row r="89" spans="1:8" s="80" customFormat="1" ht="33.75" x14ac:dyDescent="0.2">
      <c r="A89" s="1379" t="s">
        <v>4912</v>
      </c>
      <c r="B89" s="1437" t="s">
        <v>5013</v>
      </c>
      <c r="C89" s="1381" t="s">
        <v>4913</v>
      </c>
      <c r="D89" s="1379" t="s">
        <v>2335</v>
      </c>
      <c r="E89" s="1379" t="s">
        <v>4910</v>
      </c>
      <c r="F89" s="8"/>
      <c r="G89" s="8"/>
      <c r="H89" s="8"/>
    </row>
    <row r="90" spans="1:8" s="80" customFormat="1" ht="33.75" x14ac:dyDescent="0.2">
      <c r="A90" s="1379" t="s">
        <v>4914</v>
      </c>
      <c r="B90" s="1437" t="s">
        <v>5013</v>
      </c>
      <c r="C90" s="1381" t="s">
        <v>4915</v>
      </c>
      <c r="D90" s="1379" t="s">
        <v>2335</v>
      </c>
      <c r="E90" s="1379" t="s">
        <v>4910</v>
      </c>
      <c r="F90" s="8"/>
      <c r="G90" s="8"/>
      <c r="H90" s="8"/>
    </row>
    <row r="91" spans="1:8" s="80" customFormat="1" ht="45" x14ac:dyDescent="0.2">
      <c r="A91" s="1379" t="s">
        <v>4916</v>
      </c>
      <c r="B91" s="1437" t="s">
        <v>5013</v>
      </c>
      <c r="C91" s="1381" t="s">
        <v>4917</v>
      </c>
      <c r="D91" s="1379" t="s">
        <v>2335</v>
      </c>
      <c r="E91" s="1379" t="s">
        <v>4910</v>
      </c>
      <c r="F91" s="8"/>
      <c r="G91" s="8"/>
      <c r="H91" s="8"/>
    </row>
    <row r="92" spans="1:8" s="80" customFormat="1" ht="33.75" x14ac:dyDescent="0.2">
      <c r="A92" s="1379" t="s">
        <v>4918</v>
      </c>
      <c r="B92" s="1437" t="s">
        <v>5013</v>
      </c>
      <c r="C92" s="1381" t="s">
        <v>808</v>
      </c>
      <c r="D92" s="1379" t="s">
        <v>4257</v>
      </c>
      <c r="E92" s="1379" t="s">
        <v>4574</v>
      </c>
      <c r="F92" s="8"/>
      <c r="G92" s="8"/>
      <c r="H92" s="8"/>
    </row>
    <row r="93" spans="1:8" s="80" customFormat="1" ht="33.75" x14ac:dyDescent="0.2">
      <c r="A93" s="1379" t="s">
        <v>4919</v>
      </c>
      <c r="B93" s="1437" t="s">
        <v>5013</v>
      </c>
      <c r="C93" s="1381" t="s">
        <v>808</v>
      </c>
      <c r="D93" s="1379" t="s">
        <v>2335</v>
      </c>
      <c r="E93" s="1379" t="s">
        <v>4920</v>
      </c>
      <c r="F93" s="8"/>
      <c r="G93" s="8"/>
      <c r="H93" s="8"/>
    </row>
    <row r="94" spans="1:8" s="80" customFormat="1" ht="45" x14ac:dyDescent="0.2">
      <c r="A94" s="1379" t="s">
        <v>4921</v>
      </c>
      <c r="B94" s="1437" t="s">
        <v>5013</v>
      </c>
      <c r="C94" s="1381" t="s">
        <v>2210</v>
      </c>
      <c r="D94" s="1379" t="s">
        <v>2335</v>
      </c>
      <c r="E94" s="1379" t="s">
        <v>4641</v>
      </c>
      <c r="F94" s="8"/>
      <c r="G94" s="8"/>
      <c r="H94" s="8"/>
    </row>
    <row r="95" spans="1:8" s="80" customFormat="1" ht="45" x14ac:dyDescent="0.2">
      <c r="A95" s="1379" t="s">
        <v>4922</v>
      </c>
      <c r="B95" s="1437" t="s">
        <v>5013</v>
      </c>
      <c r="C95" s="1381" t="s">
        <v>2210</v>
      </c>
      <c r="D95" s="1379" t="s">
        <v>2335</v>
      </c>
      <c r="E95" s="1379" t="s">
        <v>4641</v>
      </c>
      <c r="F95" s="8"/>
      <c r="G95" s="8"/>
      <c r="H95" s="8"/>
    </row>
    <row r="96" spans="1:8" s="80" customFormat="1" ht="33.75" x14ac:dyDescent="0.2">
      <c r="A96" s="1379" t="s">
        <v>4923</v>
      </c>
      <c r="B96" s="1437" t="s">
        <v>5013</v>
      </c>
      <c r="C96" s="1381" t="s">
        <v>1478</v>
      </c>
      <c r="D96" s="1379" t="s">
        <v>2335</v>
      </c>
      <c r="E96" s="1379" t="s">
        <v>4301</v>
      </c>
      <c r="F96" s="8"/>
      <c r="G96" s="8"/>
      <c r="H96" s="8"/>
    </row>
    <row r="97" spans="1:8" s="80" customFormat="1" ht="33.75" x14ac:dyDescent="0.2">
      <c r="A97" s="1379" t="s">
        <v>4924</v>
      </c>
      <c r="B97" s="1437" t="s">
        <v>5013</v>
      </c>
      <c r="C97" s="1381" t="s">
        <v>1478</v>
      </c>
      <c r="D97" s="1379" t="s">
        <v>2335</v>
      </c>
      <c r="E97" s="1379" t="s">
        <v>4438</v>
      </c>
      <c r="F97" s="8"/>
      <c r="G97" s="8"/>
      <c r="H97" s="8"/>
    </row>
    <row r="98" spans="1:8" s="80" customFormat="1" ht="33.75" x14ac:dyDescent="0.2">
      <c r="A98" s="1379" t="s">
        <v>4925</v>
      </c>
      <c r="B98" s="1437" t="s">
        <v>5013</v>
      </c>
      <c r="C98" s="1381" t="s">
        <v>809</v>
      </c>
      <c r="D98" s="1379" t="s">
        <v>4257</v>
      </c>
      <c r="E98" s="1379" t="s">
        <v>4396</v>
      </c>
      <c r="F98" s="8"/>
      <c r="G98" s="8"/>
      <c r="H98" s="8"/>
    </row>
    <row r="99" spans="1:8" s="80" customFormat="1" ht="33.75" x14ac:dyDescent="0.2">
      <c r="A99" s="1379" t="s">
        <v>4926</v>
      </c>
      <c r="B99" s="1437" t="s">
        <v>5013</v>
      </c>
      <c r="C99" s="1381" t="s">
        <v>809</v>
      </c>
      <c r="D99" s="1379" t="s">
        <v>2335</v>
      </c>
      <c r="E99" s="1379" t="s">
        <v>4927</v>
      </c>
      <c r="F99" s="8"/>
      <c r="G99" s="8"/>
      <c r="H99" s="8"/>
    </row>
    <row r="100" spans="1:8" s="80" customFormat="1" ht="45" x14ac:dyDescent="0.2">
      <c r="A100" s="1379" t="s">
        <v>4928</v>
      </c>
      <c r="B100" s="1437" t="s">
        <v>5013</v>
      </c>
      <c r="C100" s="1381" t="s">
        <v>1378</v>
      </c>
      <c r="D100" s="1379" t="s">
        <v>2335</v>
      </c>
      <c r="E100" s="1379" t="s">
        <v>4408</v>
      </c>
      <c r="F100" s="8"/>
      <c r="G100" s="8"/>
      <c r="H100" s="8"/>
    </row>
    <row r="101" spans="1:8" s="80" customFormat="1" ht="45" x14ac:dyDescent="0.2">
      <c r="A101" s="1379" t="s">
        <v>4929</v>
      </c>
      <c r="B101" s="1437" t="s">
        <v>5013</v>
      </c>
      <c r="C101" s="1381" t="s">
        <v>1378</v>
      </c>
      <c r="D101" s="1379" t="s">
        <v>4316</v>
      </c>
      <c r="E101" s="1379" t="s">
        <v>4301</v>
      </c>
      <c r="F101" s="8"/>
      <c r="G101" s="8"/>
      <c r="H101" s="8"/>
    </row>
    <row r="102" spans="1:8" s="80" customFormat="1" ht="33.75" x14ac:dyDescent="0.2">
      <c r="A102" s="1379" t="s">
        <v>4930</v>
      </c>
      <c r="B102" s="1437" t="s">
        <v>5013</v>
      </c>
      <c r="C102" s="1381" t="s">
        <v>1008</v>
      </c>
      <c r="D102" s="1379" t="s">
        <v>4293</v>
      </c>
      <c r="E102" s="1379" t="s">
        <v>4751</v>
      </c>
      <c r="F102" s="8"/>
      <c r="G102" s="8"/>
      <c r="H102" s="8"/>
    </row>
    <row r="103" spans="1:8" s="80" customFormat="1" ht="33.75" x14ac:dyDescent="0.2">
      <c r="A103" s="1379" t="s">
        <v>4931</v>
      </c>
      <c r="B103" s="1437" t="s">
        <v>5013</v>
      </c>
      <c r="C103" s="1381" t="s">
        <v>1008</v>
      </c>
      <c r="D103" s="1379" t="s">
        <v>2335</v>
      </c>
      <c r="E103" s="1379" t="s">
        <v>4569</v>
      </c>
      <c r="F103" s="8"/>
      <c r="G103" s="8"/>
      <c r="H103" s="8"/>
    </row>
    <row r="104" spans="1:8" s="80" customFormat="1" ht="33.75" x14ac:dyDescent="0.2">
      <c r="A104" s="1379" t="s">
        <v>4932</v>
      </c>
      <c r="B104" s="1437" t="s">
        <v>5013</v>
      </c>
      <c r="C104" s="1381" t="s">
        <v>1479</v>
      </c>
      <c r="D104" s="1379" t="s">
        <v>4316</v>
      </c>
      <c r="E104" s="1379" t="s">
        <v>4933</v>
      </c>
      <c r="F104" s="8"/>
      <c r="G104" s="8"/>
      <c r="H104" s="8"/>
    </row>
    <row r="105" spans="1:8" s="80" customFormat="1" ht="33.75" x14ac:dyDescent="0.2">
      <c r="A105" s="1379" t="s">
        <v>4934</v>
      </c>
      <c r="B105" s="1437" t="s">
        <v>5013</v>
      </c>
      <c r="C105" s="1381" t="s">
        <v>2207</v>
      </c>
      <c r="D105" s="1379" t="s">
        <v>2335</v>
      </c>
      <c r="E105" s="1379" t="s">
        <v>4422</v>
      </c>
      <c r="F105" s="8"/>
      <c r="G105" s="8"/>
      <c r="H105" s="8"/>
    </row>
    <row r="106" spans="1:8" s="80" customFormat="1" ht="33.75" x14ac:dyDescent="0.2">
      <c r="A106" s="1379" t="s">
        <v>4935</v>
      </c>
      <c r="B106" s="1437" t="s">
        <v>5013</v>
      </c>
      <c r="C106" s="1381" t="s">
        <v>2207</v>
      </c>
      <c r="D106" s="1379" t="s">
        <v>2335</v>
      </c>
      <c r="E106" s="1379" t="s">
        <v>4422</v>
      </c>
      <c r="F106" s="8"/>
      <c r="G106" s="8"/>
      <c r="H106" s="8"/>
    </row>
    <row r="107" spans="1:8" s="80" customFormat="1" ht="33.75" x14ac:dyDescent="0.2">
      <c r="A107" s="1379" t="s">
        <v>4936</v>
      </c>
      <c r="B107" s="1437" t="s">
        <v>5013</v>
      </c>
      <c r="C107" s="1381" t="s">
        <v>810</v>
      </c>
      <c r="D107" s="1379" t="s">
        <v>4316</v>
      </c>
      <c r="E107" s="1379" t="s">
        <v>4937</v>
      </c>
      <c r="F107" s="8"/>
      <c r="G107" s="8"/>
      <c r="H107" s="8"/>
    </row>
    <row r="108" spans="1:8" s="80" customFormat="1" ht="33.75" x14ac:dyDescent="0.2">
      <c r="A108" s="1379" t="s">
        <v>4938</v>
      </c>
      <c r="B108" s="1437" t="s">
        <v>5013</v>
      </c>
      <c r="C108" s="1381" t="s">
        <v>810</v>
      </c>
      <c r="D108" s="1379" t="s">
        <v>2335</v>
      </c>
      <c r="E108" s="1379" t="s">
        <v>4920</v>
      </c>
      <c r="F108" s="8"/>
      <c r="G108" s="8"/>
      <c r="H108" s="8"/>
    </row>
    <row r="109" spans="1:8" s="80" customFormat="1" ht="33.75" x14ac:dyDescent="0.2">
      <c r="A109" s="1379" t="s">
        <v>4939</v>
      </c>
      <c r="B109" s="1437" t="s">
        <v>5013</v>
      </c>
      <c r="C109" s="1381" t="s">
        <v>811</v>
      </c>
      <c r="D109" s="1379" t="s">
        <v>2335</v>
      </c>
      <c r="E109" s="1379" t="s">
        <v>4940</v>
      </c>
      <c r="F109" s="8"/>
      <c r="G109" s="8"/>
      <c r="H109" s="8"/>
    </row>
    <row r="110" spans="1:8" s="80" customFormat="1" ht="33.75" x14ac:dyDescent="0.2">
      <c r="A110" s="1379" t="s">
        <v>4941</v>
      </c>
      <c r="B110" s="1437" t="s">
        <v>5013</v>
      </c>
      <c r="C110" s="1381" t="s">
        <v>1009</v>
      </c>
      <c r="D110" s="1379" t="s">
        <v>2335</v>
      </c>
      <c r="E110" s="1379" t="s">
        <v>4942</v>
      </c>
      <c r="F110" s="8"/>
      <c r="G110" s="8"/>
      <c r="H110" s="8"/>
    </row>
    <row r="111" spans="1:8" s="80" customFormat="1" ht="33.75" x14ac:dyDescent="0.2">
      <c r="A111" s="1379" t="s">
        <v>4943</v>
      </c>
      <c r="B111" s="1437" t="s">
        <v>5013</v>
      </c>
      <c r="C111" s="1381" t="s">
        <v>658</v>
      </c>
      <c r="D111" s="1379" t="s">
        <v>4316</v>
      </c>
      <c r="E111" s="1379" t="s">
        <v>4944</v>
      </c>
      <c r="F111" s="8"/>
      <c r="G111" s="8"/>
      <c r="H111" s="8"/>
    </row>
    <row r="112" spans="1:8" s="80" customFormat="1" ht="33.75" x14ac:dyDescent="0.2">
      <c r="A112" s="1379" t="s">
        <v>4945</v>
      </c>
      <c r="B112" s="1437" t="s">
        <v>5013</v>
      </c>
      <c r="C112" s="1381" t="s">
        <v>658</v>
      </c>
      <c r="D112" s="1379" t="s">
        <v>2335</v>
      </c>
      <c r="E112" s="1379" t="s">
        <v>4946</v>
      </c>
      <c r="F112" s="8"/>
      <c r="G112" s="8"/>
      <c r="H112" s="8"/>
    </row>
    <row r="113" spans="1:8" s="80" customFormat="1" ht="33.75" x14ac:dyDescent="0.2">
      <c r="A113" s="1379" t="s">
        <v>4947</v>
      </c>
      <c r="B113" s="1437" t="s">
        <v>5013</v>
      </c>
      <c r="C113" s="1381" t="s">
        <v>658</v>
      </c>
      <c r="D113" s="1379" t="s">
        <v>4316</v>
      </c>
      <c r="E113" s="1379" t="s">
        <v>4944</v>
      </c>
      <c r="F113" s="8"/>
      <c r="G113" s="8"/>
      <c r="H113" s="8"/>
    </row>
    <row r="114" spans="1:8" s="80" customFormat="1" ht="22.5" x14ac:dyDescent="0.2">
      <c r="A114" s="1379" t="s">
        <v>4948</v>
      </c>
      <c r="B114" s="1437" t="s">
        <v>5013</v>
      </c>
      <c r="C114" s="1381" t="s">
        <v>812</v>
      </c>
      <c r="D114" s="1379" t="s">
        <v>2335</v>
      </c>
      <c r="E114" s="1379" t="s">
        <v>4849</v>
      </c>
      <c r="F114" s="8"/>
      <c r="G114" s="8"/>
      <c r="H114" s="8"/>
    </row>
    <row r="115" spans="1:8" s="80" customFormat="1" ht="22.5" x14ac:dyDescent="0.2">
      <c r="A115" s="1379" t="s">
        <v>4949</v>
      </c>
      <c r="B115" s="1437" t="s">
        <v>5013</v>
      </c>
      <c r="C115" s="1381" t="s">
        <v>812</v>
      </c>
      <c r="D115" s="1379" t="s">
        <v>2335</v>
      </c>
      <c r="E115" s="1379" t="s">
        <v>4301</v>
      </c>
      <c r="F115" s="8"/>
      <c r="G115" s="8"/>
      <c r="H115" s="8"/>
    </row>
    <row r="116" spans="1:8" s="80" customFormat="1" ht="33.75" x14ac:dyDescent="0.2">
      <c r="A116" s="1379" t="s">
        <v>4950</v>
      </c>
      <c r="B116" s="1437" t="s">
        <v>5013</v>
      </c>
      <c r="C116" s="1381" t="s">
        <v>813</v>
      </c>
      <c r="D116" s="1379" t="s">
        <v>2335</v>
      </c>
      <c r="E116" s="1379" t="s">
        <v>4438</v>
      </c>
      <c r="F116" s="8"/>
      <c r="G116" s="8"/>
      <c r="H116" s="8"/>
    </row>
    <row r="117" spans="1:8" s="80" customFormat="1" ht="33.75" x14ac:dyDescent="0.2">
      <c r="A117" s="1379" t="s">
        <v>4951</v>
      </c>
      <c r="B117" s="1437" t="s">
        <v>5013</v>
      </c>
      <c r="C117" s="1381" t="s">
        <v>813</v>
      </c>
      <c r="D117" s="1379" t="s">
        <v>2335</v>
      </c>
      <c r="E117" s="1379" t="s">
        <v>4438</v>
      </c>
      <c r="F117" s="8"/>
      <c r="G117" s="8"/>
      <c r="H117" s="8"/>
    </row>
    <row r="118" spans="1:8" s="80" customFormat="1" ht="33.75" x14ac:dyDescent="0.2">
      <c r="A118" s="1379" t="s">
        <v>4952</v>
      </c>
      <c r="B118" s="1437" t="s">
        <v>5013</v>
      </c>
      <c r="C118" s="1381" t="s">
        <v>813</v>
      </c>
      <c r="D118" s="1379" t="s">
        <v>2335</v>
      </c>
      <c r="E118" s="1379" t="s">
        <v>4301</v>
      </c>
      <c r="F118" s="8"/>
      <c r="G118" s="8"/>
      <c r="H118" s="8"/>
    </row>
    <row r="119" spans="1:8" s="80" customFormat="1" ht="33.75" x14ac:dyDescent="0.2">
      <c r="A119" s="1379" t="s">
        <v>4953</v>
      </c>
      <c r="B119" s="1437" t="s">
        <v>5013</v>
      </c>
      <c r="C119" s="1381" t="s">
        <v>813</v>
      </c>
      <c r="D119" s="1379" t="s">
        <v>2335</v>
      </c>
      <c r="E119" s="1379" t="s">
        <v>4301</v>
      </c>
      <c r="F119" s="8"/>
      <c r="G119" s="8"/>
      <c r="H119" s="8"/>
    </row>
    <row r="120" spans="1:8" s="80" customFormat="1" ht="33.75" x14ac:dyDescent="0.2">
      <c r="A120" s="1379" t="s">
        <v>4954</v>
      </c>
      <c r="B120" s="1437" t="s">
        <v>5013</v>
      </c>
      <c r="C120" s="1381" t="s">
        <v>814</v>
      </c>
      <c r="D120" s="1379" t="s">
        <v>4316</v>
      </c>
      <c r="E120" s="1379" t="s">
        <v>4955</v>
      </c>
      <c r="F120" s="8"/>
      <c r="G120" s="8"/>
      <c r="H120" s="8"/>
    </row>
    <row r="121" spans="1:8" s="80" customFormat="1" ht="22.5" x14ac:dyDescent="0.2">
      <c r="A121" s="1379" t="s">
        <v>4956</v>
      </c>
      <c r="B121" s="1437" t="s">
        <v>5013</v>
      </c>
      <c r="C121" s="1381" t="s">
        <v>2212</v>
      </c>
      <c r="D121" s="1379" t="s">
        <v>4316</v>
      </c>
      <c r="E121" s="1379" t="s">
        <v>4933</v>
      </c>
      <c r="F121" s="8"/>
      <c r="G121" s="8"/>
      <c r="H121" s="8"/>
    </row>
    <row r="122" spans="1:8" s="80" customFormat="1" ht="22.5" x14ac:dyDescent="0.2">
      <c r="A122" s="1379" t="s">
        <v>4957</v>
      </c>
      <c r="B122" s="1437" t="s">
        <v>5013</v>
      </c>
      <c r="C122" s="1381" t="s">
        <v>2212</v>
      </c>
      <c r="D122" s="1379" t="s">
        <v>4316</v>
      </c>
      <c r="E122" s="1379" t="s">
        <v>4933</v>
      </c>
      <c r="F122" s="8"/>
      <c r="G122" s="8"/>
      <c r="H122" s="8"/>
    </row>
    <row r="123" spans="1:8" s="80" customFormat="1" ht="33.75" x14ac:dyDescent="0.2">
      <c r="A123" s="1379" t="s">
        <v>4958</v>
      </c>
      <c r="B123" s="1437" t="s">
        <v>5013</v>
      </c>
      <c r="C123" s="1381" t="s">
        <v>1379</v>
      </c>
      <c r="D123" s="1379" t="s">
        <v>2335</v>
      </c>
      <c r="E123" s="1379" t="s">
        <v>4959</v>
      </c>
      <c r="F123" s="8"/>
      <c r="G123" s="8"/>
      <c r="H123" s="8"/>
    </row>
    <row r="124" spans="1:8" s="80" customFormat="1" ht="33.75" x14ac:dyDescent="0.2">
      <c r="A124" s="1379" t="s">
        <v>4960</v>
      </c>
      <c r="B124" s="1437" t="s">
        <v>5013</v>
      </c>
      <c r="C124" s="1381" t="s">
        <v>1379</v>
      </c>
      <c r="D124" s="1379" t="s">
        <v>2335</v>
      </c>
      <c r="E124" s="1379" t="s">
        <v>4725</v>
      </c>
      <c r="F124" s="8"/>
      <c r="G124" s="8"/>
      <c r="H124" s="8"/>
    </row>
    <row r="125" spans="1:8" s="80" customFormat="1" ht="45" x14ac:dyDescent="0.2">
      <c r="A125" s="1379" t="s">
        <v>4961</v>
      </c>
      <c r="B125" s="1437" t="s">
        <v>5013</v>
      </c>
      <c r="C125" s="1381" t="s">
        <v>1480</v>
      </c>
      <c r="D125" s="1379" t="s">
        <v>2335</v>
      </c>
      <c r="E125" s="1379" t="s">
        <v>4962</v>
      </c>
      <c r="F125" s="8"/>
      <c r="G125" s="8"/>
      <c r="H125" s="8"/>
    </row>
    <row r="126" spans="1:8" s="80" customFormat="1" ht="33.75" x14ac:dyDescent="0.2">
      <c r="A126" s="1379" t="s">
        <v>4963</v>
      </c>
      <c r="B126" s="1437" t="s">
        <v>5013</v>
      </c>
      <c r="C126" s="1381" t="s">
        <v>653</v>
      </c>
      <c r="D126" s="1379" t="s">
        <v>4316</v>
      </c>
      <c r="E126" s="1379" t="s">
        <v>4532</v>
      </c>
      <c r="F126" s="8"/>
      <c r="G126" s="8"/>
      <c r="H126" s="8"/>
    </row>
    <row r="127" spans="1:8" s="80" customFormat="1" ht="33.75" x14ac:dyDescent="0.2">
      <c r="A127" s="1379" t="s">
        <v>4964</v>
      </c>
      <c r="B127" s="1437" t="s">
        <v>5013</v>
      </c>
      <c r="C127" s="1381" t="s">
        <v>2206</v>
      </c>
      <c r="D127" s="1379" t="s">
        <v>2335</v>
      </c>
      <c r="E127" s="1379" t="s">
        <v>4965</v>
      </c>
      <c r="F127" s="8"/>
      <c r="G127" s="8"/>
      <c r="H127" s="8"/>
    </row>
    <row r="128" spans="1:8" s="80" customFormat="1" ht="33.75" x14ac:dyDescent="0.2">
      <c r="A128" s="1379" t="s">
        <v>4966</v>
      </c>
      <c r="B128" s="1437" t="s">
        <v>5013</v>
      </c>
      <c r="C128" s="1381" t="s">
        <v>2206</v>
      </c>
      <c r="D128" s="1379" t="s">
        <v>2335</v>
      </c>
      <c r="E128" s="1379" t="s">
        <v>4965</v>
      </c>
      <c r="F128" s="8"/>
      <c r="G128" s="8"/>
      <c r="H128" s="8"/>
    </row>
    <row r="129" spans="1:8" s="80" customFormat="1" ht="33.75" x14ac:dyDescent="0.2">
      <c r="A129" s="1379" t="s">
        <v>4967</v>
      </c>
      <c r="B129" s="1437" t="s">
        <v>5013</v>
      </c>
      <c r="C129" s="1381" t="s">
        <v>2213</v>
      </c>
      <c r="D129" s="1379" t="s">
        <v>4316</v>
      </c>
      <c r="E129" s="1379" t="s">
        <v>4301</v>
      </c>
      <c r="F129" s="8"/>
      <c r="G129" s="8"/>
      <c r="H129" s="8"/>
    </row>
    <row r="130" spans="1:8" s="80" customFormat="1" ht="33.75" x14ac:dyDescent="0.2">
      <c r="A130" s="1379" t="s">
        <v>4968</v>
      </c>
      <c r="B130" s="1437" t="s">
        <v>5013</v>
      </c>
      <c r="C130" s="1381" t="s">
        <v>2213</v>
      </c>
      <c r="D130" s="1379" t="s">
        <v>4316</v>
      </c>
      <c r="E130" s="1379" t="s">
        <v>4301</v>
      </c>
      <c r="F130" s="8"/>
      <c r="G130" s="8"/>
      <c r="H130" s="8"/>
    </row>
    <row r="131" spans="1:8" s="80" customFormat="1" ht="33.75" x14ac:dyDescent="0.2">
      <c r="A131" s="1379" t="s">
        <v>4969</v>
      </c>
      <c r="B131" s="1437" t="s">
        <v>5013</v>
      </c>
      <c r="C131" s="1381" t="s">
        <v>815</v>
      </c>
      <c r="D131" s="1379" t="s">
        <v>2335</v>
      </c>
      <c r="E131" s="1379" t="s">
        <v>4310</v>
      </c>
      <c r="F131" s="8"/>
      <c r="G131" s="8"/>
      <c r="H131" s="8"/>
    </row>
    <row r="132" spans="1:8" s="80" customFormat="1" ht="33.75" x14ac:dyDescent="0.2">
      <c r="A132" s="1379" t="s">
        <v>4970</v>
      </c>
      <c r="B132" s="1437" t="s">
        <v>5013</v>
      </c>
      <c r="C132" s="1381" t="s">
        <v>815</v>
      </c>
      <c r="D132" s="1379" t="s">
        <v>2335</v>
      </c>
      <c r="E132" s="1379" t="s">
        <v>4422</v>
      </c>
      <c r="F132" s="8"/>
      <c r="G132" s="8"/>
      <c r="H132" s="8"/>
    </row>
    <row r="133" spans="1:8" s="80" customFormat="1" ht="33.75" x14ac:dyDescent="0.2">
      <c r="A133" s="1379" t="s">
        <v>4971</v>
      </c>
      <c r="B133" s="1437" t="s">
        <v>5013</v>
      </c>
      <c r="C133" s="1381" t="s">
        <v>815</v>
      </c>
      <c r="D133" s="1379" t="s">
        <v>2335</v>
      </c>
      <c r="E133" s="1379" t="s">
        <v>4422</v>
      </c>
      <c r="F133" s="8"/>
      <c r="G133" s="8"/>
      <c r="H133" s="8"/>
    </row>
    <row r="134" spans="1:8" s="80" customFormat="1" ht="33.75" x14ac:dyDescent="0.2">
      <c r="A134" s="1379" t="s">
        <v>4972</v>
      </c>
      <c r="B134" s="1437" t="s">
        <v>5013</v>
      </c>
      <c r="C134" s="1381" t="s">
        <v>395</v>
      </c>
      <c r="D134" s="1379" t="s">
        <v>4316</v>
      </c>
      <c r="E134" s="1379" t="s">
        <v>4399</v>
      </c>
      <c r="F134" s="8"/>
      <c r="G134" s="8"/>
      <c r="H134" s="8"/>
    </row>
    <row r="135" spans="1:8" s="80" customFormat="1" ht="45" x14ac:dyDescent="0.2">
      <c r="A135" s="1379" t="s">
        <v>4973</v>
      </c>
      <c r="B135" s="1437" t="s">
        <v>5013</v>
      </c>
      <c r="C135" s="1381" t="s">
        <v>1010</v>
      </c>
      <c r="D135" s="1379" t="s">
        <v>2335</v>
      </c>
      <c r="E135" s="1379" t="s">
        <v>4301</v>
      </c>
      <c r="F135" s="8"/>
      <c r="G135" s="8"/>
      <c r="H135" s="8"/>
    </row>
    <row r="136" spans="1:8" s="80" customFormat="1" ht="45" x14ac:dyDescent="0.2">
      <c r="A136" s="1379" t="s">
        <v>4974</v>
      </c>
      <c r="B136" s="1437" t="s">
        <v>5013</v>
      </c>
      <c r="C136" s="1381" t="s">
        <v>1010</v>
      </c>
      <c r="D136" s="1379" t="s">
        <v>2335</v>
      </c>
      <c r="E136" s="1379" t="s">
        <v>4473</v>
      </c>
      <c r="F136" s="8"/>
      <c r="G136" s="8"/>
      <c r="H136" s="8"/>
    </row>
    <row r="137" spans="1:8" s="80" customFormat="1" ht="33.75" x14ac:dyDescent="0.2">
      <c r="A137" s="1379" t="s">
        <v>4975</v>
      </c>
      <c r="B137" s="1437" t="s">
        <v>5013</v>
      </c>
      <c r="C137" s="1381" t="s">
        <v>654</v>
      </c>
      <c r="D137" s="1379" t="s">
        <v>4293</v>
      </c>
      <c r="E137" s="1379" t="s">
        <v>4751</v>
      </c>
      <c r="F137" s="8"/>
      <c r="G137" s="8"/>
      <c r="H137" s="8"/>
    </row>
    <row r="138" spans="1:8" s="80" customFormat="1" ht="33.75" x14ac:dyDescent="0.2">
      <c r="A138" s="1379" t="s">
        <v>4976</v>
      </c>
      <c r="B138" s="1437" t="s">
        <v>5013</v>
      </c>
      <c r="C138" s="1381" t="s">
        <v>654</v>
      </c>
      <c r="D138" s="1379" t="s">
        <v>4293</v>
      </c>
      <c r="E138" s="1379" t="s">
        <v>4751</v>
      </c>
      <c r="F138" s="8"/>
      <c r="G138" s="8"/>
      <c r="H138" s="8"/>
    </row>
    <row r="139" spans="1:8" s="80" customFormat="1" ht="33.75" x14ac:dyDescent="0.2">
      <c r="A139" s="1379" t="s">
        <v>4977</v>
      </c>
      <c r="B139" s="1437" t="s">
        <v>5013</v>
      </c>
      <c r="C139" s="1381" t="s">
        <v>654</v>
      </c>
      <c r="D139" s="1379" t="s">
        <v>4293</v>
      </c>
      <c r="E139" s="1379" t="s">
        <v>4751</v>
      </c>
      <c r="F139" s="8"/>
      <c r="G139" s="8"/>
      <c r="H139" s="8"/>
    </row>
    <row r="140" spans="1:8" s="80" customFormat="1" ht="33.75" x14ac:dyDescent="0.2">
      <c r="A140" s="1379" t="s">
        <v>4978</v>
      </c>
      <c r="B140" s="1437" t="s">
        <v>5013</v>
      </c>
      <c r="C140" s="1381" t="s">
        <v>654</v>
      </c>
      <c r="D140" s="1379" t="s">
        <v>2335</v>
      </c>
      <c r="E140" s="1379" t="s">
        <v>4569</v>
      </c>
      <c r="F140" s="8"/>
      <c r="G140" s="8"/>
      <c r="H140" s="8"/>
    </row>
    <row r="141" spans="1:8" s="80" customFormat="1" ht="33.75" x14ac:dyDescent="0.2">
      <c r="A141" s="1379" t="s">
        <v>4979</v>
      </c>
      <c r="B141" s="1437" t="s">
        <v>5013</v>
      </c>
      <c r="C141" s="1381" t="s">
        <v>655</v>
      </c>
      <c r="D141" s="1379" t="s">
        <v>2335</v>
      </c>
      <c r="E141" s="1379" t="s">
        <v>4274</v>
      </c>
      <c r="F141" s="8"/>
      <c r="G141" s="8"/>
      <c r="H141" s="8"/>
    </row>
    <row r="142" spans="1:8" s="80" customFormat="1" ht="33.75" x14ac:dyDescent="0.2">
      <c r="A142" s="1379" t="s">
        <v>4980</v>
      </c>
      <c r="B142" s="1437" t="s">
        <v>5013</v>
      </c>
      <c r="C142" s="1381" t="s">
        <v>655</v>
      </c>
      <c r="D142" s="1379" t="s">
        <v>4316</v>
      </c>
      <c r="E142" s="1379" t="s">
        <v>4532</v>
      </c>
      <c r="F142" s="8"/>
      <c r="G142" s="8"/>
      <c r="H142" s="8"/>
    </row>
    <row r="143" spans="1:8" s="80" customFormat="1" ht="33.75" x14ac:dyDescent="0.2">
      <c r="A143" s="1379" t="s">
        <v>4980</v>
      </c>
      <c r="B143" s="1437" t="s">
        <v>5013</v>
      </c>
      <c r="C143" s="1381" t="s">
        <v>655</v>
      </c>
      <c r="D143" s="1379" t="s">
        <v>4316</v>
      </c>
      <c r="E143" s="1379" t="s">
        <v>4532</v>
      </c>
      <c r="F143" s="8"/>
      <c r="G143" s="8"/>
      <c r="H143" s="8"/>
    </row>
    <row r="144" spans="1:8" s="80" customFormat="1" ht="33.75" x14ac:dyDescent="0.2">
      <c r="A144" s="1379" t="s">
        <v>4981</v>
      </c>
      <c r="B144" s="1437" t="s">
        <v>5013</v>
      </c>
      <c r="C144" s="1381" t="s">
        <v>655</v>
      </c>
      <c r="D144" s="1379" t="s">
        <v>2335</v>
      </c>
      <c r="E144" s="1379" t="s">
        <v>4274</v>
      </c>
      <c r="F144" s="8"/>
      <c r="G144" s="8"/>
      <c r="H144" s="8"/>
    </row>
    <row r="145" spans="1:8" s="80" customFormat="1" ht="45" x14ac:dyDescent="0.2">
      <c r="A145" s="1379" t="s">
        <v>4982</v>
      </c>
      <c r="B145" s="1437" t="s">
        <v>5013</v>
      </c>
      <c r="C145" s="1381" t="s">
        <v>656</v>
      </c>
      <c r="D145" s="1379" t="s">
        <v>4257</v>
      </c>
      <c r="E145" s="1379" t="s">
        <v>4574</v>
      </c>
      <c r="F145" s="8"/>
      <c r="G145" s="8"/>
      <c r="H145" s="8"/>
    </row>
    <row r="146" spans="1:8" s="80" customFormat="1" ht="45" x14ac:dyDescent="0.2">
      <c r="A146" s="1379" t="s">
        <v>4983</v>
      </c>
      <c r="B146" s="1437" t="s">
        <v>5013</v>
      </c>
      <c r="C146" s="1381" t="s">
        <v>816</v>
      </c>
      <c r="D146" s="1379" t="s">
        <v>4293</v>
      </c>
      <c r="E146" s="1379" t="s">
        <v>4408</v>
      </c>
      <c r="F146" s="8"/>
      <c r="G146" s="8"/>
      <c r="H146" s="8"/>
    </row>
    <row r="147" spans="1:8" s="80" customFormat="1" ht="45" x14ac:dyDescent="0.2">
      <c r="A147" s="1379" t="s">
        <v>4984</v>
      </c>
      <c r="B147" s="1437" t="s">
        <v>5013</v>
      </c>
      <c r="C147" s="1381" t="s">
        <v>816</v>
      </c>
      <c r="D147" s="1379" t="s">
        <v>4293</v>
      </c>
      <c r="E147" s="1379" t="s">
        <v>4408</v>
      </c>
      <c r="F147" s="8"/>
      <c r="G147" s="8"/>
      <c r="H147" s="8"/>
    </row>
    <row r="148" spans="1:8" s="80" customFormat="1" ht="33.75" x14ac:dyDescent="0.2">
      <c r="A148" s="1379" t="s">
        <v>4985</v>
      </c>
      <c r="B148" s="1437" t="s">
        <v>5013</v>
      </c>
      <c r="C148" s="1381" t="s">
        <v>4986</v>
      </c>
      <c r="D148" s="1379" t="s">
        <v>4293</v>
      </c>
      <c r="E148" s="1379" t="s">
        <v>4408</v>
      </c>
      <c r="F148" s="8"/>
      <c r="G148" s="8"/>
      <c r="H148" s="8"/>
    </row>
    <row r="149" spans="1:8" s="80" customFormat="1" ht="33.75" x14ac:dyDescent="0.2">
      <c r="A149" s="1379" t="s">
        <v>4987</v>
      </c>
      <c r="B149" s="1437" t="s">
        <v>5013</v>
      </c>
      <c r="C149" s="1381" t="s">
        <v>4986</v>
      </c>
      <c r="D149" s="1379" t="s">
        <v>4293</v>
      </c>
      <c r="E149" s="1379" t="s">
        <v>4408</v>
      </c>
      <c r="F149" s="8"/>
      <c r="G149" s="8"/>
      <c r="H149" s="8"/>
    </row>
    <row r="150" spans="1:8" s="80" customFormat="1" ht="33.75" x14ac:dyDescent="0.2">
      <c r="A150" s="1379" t="s">
        <v>4988</v>
      </c>
      <c r="B150" s="1437" t="s">
        <v>5013</v>
      </c>
      <c r="C150" s="1381" t="s">
        <v>2209</v>
      </c>
      <c r="D150" s="1379" t="s">
        <v>4257</v>
      </c>
      <c r="E150" s="1379" t="s">
        <v>4862</v>
      </c>
      <c r="F150" s="8"/>
      <c r="G150" s="8"/>
      <c r="H150" s="8"/>
    </row>
    <row r="151" spans="1:8" s="80" customFormat="1" ht="33.75" x14ac:dyDescent="0.2">
      <c r="A151" s="1379" t="s">
        <v>4989</v>
      </c>
      <c r="B151" s="1437" t="s">
        <v>5013</v>
      </c>
      <c r="C151" s="1381" t="s">
        <v>4990</v>
      </c>
      <c r="D151" s="1379" t="s">
        <v>2335</v>
      </c>
      <c r="E151" s="1379" t="s">
        <v>4301</v>
      </c>
      <c r="F151" s="8"/>
      <c r="G151" s="8"/>
      <c r="H151" s="8"/>
    </row>
    <row r="152" spans="1:8" s="80" customFormat="1" ht="22.5" x14ac:dyDescent="0.2">
      <c r="A152" s="1379" t="s">
        <v>4991</v>
      </c>
      <c r="B152" s="1437" t="s">
        <v>5013</v>
      </c>
      <c r="C152" s="1381" t="s">
        <v>410</v>
      </c>
      <c r="D152" s="1379" t="s">
        <v>4257</v>
      </c>
      <c r="E152" s="1379" t="s">
        <v>4396</v>
      </c>
      <c r="F152" s="8"/>
      <c r="G152" s="8"/>
      <c r="H152" s="8"/>
    </row>
    <row r="153" spans="1:8" s="80" customFormat="1" ht="33.75" x14ac:dyDescent="0.2">
      <c r="A153" s="1379" t="s">
        <v>4992</v>
      </c>
      <c r="B153" s="1437" t="s">
        <v>5013</v>
      </c>
      <c r="C153" s="1381" t="s">
        <v>811</v>
      </c>
      <c r="D153" s="1379" t="s">
        <v>4316</v>
      </c>
      <c r="E153" s="1379" t="s">
        <v>4933</v>
      </c>
      <c r="F153" s="8"/>
      <c r="G153" s="8"/>
      <c r="H153" s="8"/>
    </row>
    <row r="154" spans="1:8" s="80" customFormat="1" ht="33.75" x14ac:dyDescent="0.2">
      <c r="A154" s="1379" t="s">
        <v>4993</v>
      </c>
      <c r="B154" s="1437" t="s">
        <v>5013</v>
      </c>
      <c r="C154" s="1381" t="s">
        <v>806</v>
      </c>
      <c r="D154" s="1379" t="s">
        <v>4316</v>
      </c>
      <c r="E154" s="1379" t="s">
        <v>4994</v>
      </c>
      <c r="F154" s="8"/>
      <c r="G154" s="8"/>
      <c r="H154" s="8"/>
    </row>
    <row r="155" spans="1:8" s="80" customFormat="1" ht="33.75" x14ac:dyDescent="0.2">
      <c r="A155" s="1379" t="s">
        <v>4995</v>
      </c>
      <c r="B155" s="1437" t="s">
        <v>5013</v>
      </c>
      <c r="C155" s="1381" t="s">
        <v>805</v>
      </c>
      <c r="D155" s="1379" t="s">
        <v>2335</v>
      </c>
      <c r="E155" s="1379" t="s">
        <v>4996</v>
      </c>
      <c r="F155" s="8"/>
      <c r="G155" s="8"/>
      <c r="H155" s="8"/>
    </row>
    <row r="156" spans="1:8" s="80" customFormat="1" ht="33.75" x14ac:dyDescent="0.2">
      <c r="A156" s="1379" t="s">
        <v>4997</v>
      </c>
      <c r="B156" s="1437" t="s">
        <v>5013</v>
      </c>
      <c r="C156" s="1381" t="s">
        <v>1479</v>
      </c>
      <c r="D156" s="1379" t="s">
        <v>4316</v>
      </c>
      <c r="E156" s="1379" t="s">
        <v>4933</v>
      </c>
      <c r="F156" s="8"/>
      <c r="G156" s="8"/>
      <c r="H156" s="8"/>
    </row>
    <row r="157" spans="1:8" s="80" customFormat="1" ht="22.5" x14ac:dyDescent="0.2">
      <c r="A157" s="1379" t="s">
        <v>4998</v>
      </c>
      <c r="B157" s="1437" t="s">
        <v>5013</v>
      </c>
      <c r="C157" s="1381" t="s">
        <v>410</v>
      </c>
      <c r="D157" s="1379" t="s">
        <v>2335</v>
      </c>
      <c r="E157" s="1379" t="s">
        <v>4426</v>
      </c>
      <c r="F157" s="8"/>
      <c r="G157" s="8"/>
      <c r="H157" s="8"/>
    </row>
    <row r="158" spans="1:8" s="80" customFormat="1" ht="33.75" x14ac:dyDescent="0.2">
      <c r="A158" s="1379" t="s">
        <v>4999</v>
      </c>
      <c r="B158" s="1437" t="s">
        <v>5013</v>
      </c>
      <c r="C158" s="1381" t="s">
        <v>413</v>
      </c>
      <c r="D158" s="1379" t="s">
        <v>2335</v>
      </c>
      <c r="E158" s="1379" t="s">
        <v>4996</v>
      </c>
      <c r="F158" s="8"/>
      <c r="G158" s="8"/>
      <c r="H158" s="8"/>
    </row>
    <row r="159" spans="1:8" s="80" customFormat="1" ht="45" x14ac:dyDescent="0.2">
      <c r="A159" s="1379" t="s">
        <v>5000</v>
      </c>
      <c r="B159" s="1437" t="s">
        <v>5013</v>
      </c>
      <c r="C159" s="1381" t="s">
        <v>804</v>
      </c>
      <c r="D159" s="1379" t="s">
        <v>2335</v>
      </c>
      <c r="E159" s="1379" t="s">
        <v>4996</v>
      </c>
      <c r="F159" s="8"/>
      <c r="G159" s="8"/>
      <c r="H159" s="8"/>
    </row>
    <row r="160" spans="1:8" s="80" customFormat="1" ht="33.75" x14ac:dyDescent="0.2">
      <c r="A160" s="1379" t="s">
        <v>5001</v>
      </c>
      <c r="B160" s="1437" t="s">
        <v>5013</v>
      </c>
      <c r="C160" s="1381" t="s">
        <v>1376</v>
      </c>
      <c r="D160" s="1379" t="s">
        <v>4316</v>
      </c>
      <c r="E160" s="1379" t="s">
        <v>5002</v>
      </c>
      <c r="F160" s="8"/>
      <c r="G160" s="8"/>
      <c r="H160" s="8"/>
    </row>
    <row r="161" spans="1:8" s="80" customFormat="1" ht="45" x14ac:dyDescent="0.2">
      <c r="A161" s="1379" t="s">
        <v>5003</v>
      </c>
      <c r="B161" s="1437" t="s">
        <v>5013</v>
      </c>
      <c r="C161" s="1381" t="s">
        <v>1480</v>
      </c>
      <c r="D161" s="1379" t="s">
        <v>2335</v>
      </c>
      <c r="E161" s="1379" t="s">
        <v>4962</v>
      </c>
      <c r="F161" s="8"/>
      <c r="G161" s="8"/>
      <c r="H161" s="8"/>
    </row>
    <row r="162" spans="1:8" s="80" customFormat="1" ht="33.75" x14ac:dyDescent="0.2">
      <c r="A162" s="1379" t="s">
        <v>5004</v>
      </c>
      <c r="B162" s="1437" t="s">
        <v>5013</v>
      </c>
      <c r="C162" s="1381" t="s">
        <v>1376</v>
      </c>
      <c r="D162" s="1379" t="s">
        <v>4316</v>
      </c>
      <c r="E162" s="1379" t="s">
        <v>5002</v>
      </c>
      <c r="F162" s="8"/>
      <c r="G162" s="8"/>
      <c r="H162" s="8"/>
    </row>
    <row r="163" spans="1:8" s="80" customFormat="1" ht="33.75" x14ac:dyDescent="0.2">
      <c r="A163" s="1379" t="s">
        <v>5005</v>
      </c>
      <c r="B163" s="1437" t="s">
        <v>5013</v>
      </c>
      <c r="C163" s="1381" t="s">
        <v>1007</v>
      </c>
      <c r="D163" s="1379" t="s">
        <v>4316</v>
      </c>
      <c r="E163" s="1379" t="s">
        <v>4399</v>
      </c>
      <c r="F163" s="8"/>
      <c r="G163" s="8"/>
      <c r="H163" s="8"/>
    </row>
    <row r="164" spans="1:8" s="80" customFormat="1" ht="33.75" x14ac:dyDescent="0.2">
      <c r="A164" s="1379" t="s">
        <v>5006</v>
      </c>
      <c r="B164" s="1437" t="s">
        <v>5013</v>
      </c>
      <c r="C164" s="1381" t="s">
        <v>2209</v>
      </c>
      <c r="D164" s="1379" t="s">
        <v>4257</v>
      </c>
      <c r="E164" s="1379" t="s">
        <v>4862</v>
      </c>
      <c r="F164" s="8"/>
      <c r="G164" s="8"/>
      <c r="H164" s="8"/>
    </row>
    <row r="165" spans="1:8" s="80" customFormat="1" ht="22.5" x14ac:dyDescent="0.2">
      <c r="A165" s="1379" t="s">
        <v>5007</v>
      </c>
      <c r="B165" s="1437" t="s">
        <v>5013</v>
      </c>
      <c r="C165" s="1381" t="s">
        <v>657</v>
      </c>
      <c r="D165" s="1379" t="s">
        <v>2335</v>
      </c>
      <c r="E165" s="1379" t="s">
        <v>4342</v>
      </c>
      <c r="F165" s="8"/>
      <c r="G165" s="8"/>
      <c r="H165" s="8"/>
    </row>
    <row r="166" spans="1:8" s="80" customFormat="1" ht="33.75" x14ac:dyDescent="0.2">
      <c r="A166" s="1379" t="s">
        <v>5008</v>
      </c>
      <c r="B166" s="1437" t="s">
        <v>5013</v>
      </c>
      <c r="C166" s="1381" t="s">
        <v>809</v>
      </c>
      <c r="D166" s="1379" t="s">
        <v>2335</v>
      </c>
      <c r="E166" s="1379" t="s">
        <v>5009</v>
      </c>
      <c r="F166" s="8"/>
      <c r="G166" s="8"/>
      <c r="H166" s="8"/>
    </row>
    <row r="167" spans="1:8" s="80" customFormat="1" ht="33.75" x14ac:dyDescent="0.2">
      <c r="A167" s="1379" t="s">
        <v>5010</v>
      </c>
      <c r="B167" s="1437" t="s">
        <v>5013</v>
      </c>
      <c r="C167" s="1381" t="s">
        <v>658</v>
      </c>
      <c r="D167" s="1379" t="s">
        <v>4316</v>
      </c>
      <c r="E167" s="1379" t="s">
        <v>4944</v>
      </c>
      <c r="F167" s="8"/>
      <c r="G167" s="8"/>
      <c r="H167" s="8"/>
    </row>
    <row r="168" spans="1:8" s="80" customFormat="1" ht="33.75" x14ac:dyDescent="0.2">
      <c r="A168" s="1379" t="s">
        <v>5011</v>
      </c>
      <c r="B168" s="1437" t="s">
        <v>5013</v>
      </c>
      <c r="C168" s="1381" t="s">
        <v>465</v>
      </c>
      <c r="D168" s="1379" t="s">
        <v>2335</v>
      </c>
      <c r="E168" s="1379" t="s">
        <v>4857</v>
      </c>
      <c r="F168" s="8"/>
      <c r="G168" s="8"/>
      <c r="H168" s="8"/>
    </row>
    <row r="169" spans="1:8" s="80" customFormat="1" ht="33.75" x14ac:dyDescent="0.2">
      <c r="A169" s="1379" t="s">
        <v>5012</v>
      </c>
      <c r="B169" s="1437" t="s">
        <v>5013</v>
      </c>
      <c r="C169" s="1381" t="s">
        <v>4990</v>
      </c>
      <c r="D169" s="1379" t="s">
        <v>2335</v>
      </c>
      <c r="E169" s="1379" t="s">
        <v>4301</v>
      </c>
      <c r="F169" s="8"/>
      <c r="G169" s="8"/>
      <c r="H169" s="8"/>
    </row>
    <row r="170" spans="1:8" s="80" customFormat="1" ht="22.5" x14ac:dyDescent="0.2">
      <c r="A170" s="1379" t="s">
        <v>5014</v>
      </c>
      <c r="B170" s="1376" t="s">
        <v>5063</v>
      </c>
      <c r="C170" s="1381" t="s">
        <v>5015</v>
      </c>
      <c r="D170" s="1379" t="s">
        <v>2335</v>
      </c>
      <c r="E170" s="1379" t="s">
        <v>4569</v>
      </c>
      <c r="F170" s="8"/>
      <c r="G170" s="8"/>
      <c r="H170" s="8"/>
    </row>
    <row r="171" spans="1:8" s="80" customFormat="1" ht="33.75" x14ac:dyDescent="0.2">
      <c r="A171" s="1379" t="s">
        <v>5016</v>
      </c>
      <c r="B171" s="1376" t="s">
        <v>5063</v>
      </c>
      <c r="C171" s="1381" t="s">
        <v>5017</v>
      </c>
      <c r="D171" s="1379" t="s">
        <v>2335</v>
      </c>
      <c r="E171" s="1379" t="s">
        <v>4569</v>
      </c>
      <c r="F171" s="8"/>
      <c r="G171" s="8"/>
      <c r="H171" s="8"/>
    </row>
    <row r="172" spans="1:8" s="80" customFormat="1" ht="33.75" x14ac:dyDescent="0.2">
      <c r="A172" s="1379" t="s">
        <v>5018</v>
      </c>
      <c r="B172" s="1376" t="s">
        <v>5063</v>
      </c>
      <c r="C172" s="1381" t="s">
        <v>5019</v>
      </c>
      <c r="D172" s="1379" t="s">
        <v>2335</v>
      </c>
      <c r="E172" s="1379" t="s">
        <v>4569</v>
      </c>
      <c r="F172" s="8"/>
      <c r="G172" s="8"/>
      <c r="H172" s="8"/>
    </row>
    <row r="173" spans="1:8" s="80" customFormat="1" ht="33.75" x14ac:dyDescent="0.2">
      <c r="A173" s="1379" t="s">
        <v>5020</v>
      </c>
      <c r="B173" s="1376" t="s">
        <v>5063</v>
      </c>
      <c r="C173" s="1381" t="s">
        <v>5021</v>
      </c>
      <c r="D173" s="1379" t="s">
        <v>2335</v>
      </c>
      <c r="E173" s="1379" t="s">
        <v>4569</v>
      </c>
      <c r="F173" s="8"/>
      <c r="G173" s="8"/>
      <c r="H173" s="8"/>
    </row>
    <row r="174" spans="1:8" s="80" customFormat="1" ht="33.75" x14ac:dyDescent="0.2">
      <c r="A174" s="1379" t="s">
        <v>5022</v>
      </c>
      <c r="B174" s="1376" t="s">
        <v>5063</v>
      </c>
      <c r="C174" s="1381" t="s">
        <v>5023</v>
      </c>
      <c r="D174" s="1379" t="s">
        <v>2335</v>
      </c>
      <c r="E174" s="1379" t="s">
        <v>4569</v>
      </c>
      <c r="F174" s="8"/>
      <c r="G174" s="8"/>
      <c r="H174" s="8"/>
    </row>
    <row r="175" spans="1:8" s="80" customFormat="1" ht="33.75" x14ac:dyDescent="0.2">
      <c r="A175" s="1379" t="s">
        <v>5024</v>
      </c>
      <c r="B175" s="1376" t="s">
        <v>5063</v>
      </c>
      <c r="C175" s="1381" t="s">
        <v>1481</v>
      </c>
      <c r="D175" s="1379" t="s">
        <v>2335</v>
      </c>
      <c r="E175" s="1379" t="s">
        <v>4406</v>
      </c>
      <c r="F175" s="8"/>
      <c r="G175" s="8"/>
      <c r="H175" s="8"/>
    </row>
    <row r="176" spans="1:8" s="80" customFormat="1" ht="45" x14ac:dyDescent="0.2">
      <c r="A176" s="1379" t="s">
        <v>5025</v>
      </c>
      <c r="B176" s="1376" t="s">
        <v>5063</v>
      </c>
      <c r="C176" s="1381" t="s">
        <v>2215</v>
      </c>
      <c r="D176" s="1379" t="s">
        <v>2335</v>
      </c>
      <c r="E176" s="1379" t="s">
        <v>4643</v>
      </c>
      <c r="F176" s="8"/>
      <c r="G176" s="8"/>
      <c r="H176" s="8"/>
    </row>
    <row r="177" spans="1:8" s="80" customFormat="1" ht="45" x14ac:dyDescent="0.2">
      <c r="A177" s="1379" t="s">
        <v>5026</v>
      </c>
      <c r="B177" s="1376" t="s">
        <v>5063</v>
      </c>
      <c r="C177" s="1381" t="s">
        <v>2215</v>
      </c>
      <c r="D177" s="1379" t="s">
        <v>2335</v>
      </c>
      <c r="E177" s="1379" t="s">
        <v>4857</v>
      </c>
      <c r="F177" s="8"/>
      <c r="G177" s="8"/>
      <c r="H177" s="8"/>
    </row>
    <row r="178" spans="1:8" s="80" customFormat="1" ht="45" x14ac:dyDescent="0.2">
      <c r="A178" s="1379" t="s">
        <v>5027</v>
      </c>
      <c r="B178" s="1376" t="s">
        <v>5063</v>
      </c>
      <c r="C178" s="1381" t="s">
        <v>2216</v>
      </c>
      <c r="D178" s="1379" t="s">
        <v>4257</v>
      </c>
      <c r="E178" s="1379" t="s">
        <v>4506</v>
      </c>
      <c r="F178" s="8"/>
      <c r="G178" s="8"/>
      <c r="H178" s="8"/>
    </row>
    <row r="179" spans="1:8" s="80" customFormat="1" ht="45" x14ac:dyDescent="0.2">
      <c r="A179" s="1379" t="s">
        <v>5028</v>
      </c>
      <c r="B179" s="1376" t="s">
        <v>5063</v>
      </c>
      <c r="C179" s="1381" t="s">
        <v>5029</v>
      </c>
      <c r="D179" s="1379" t="s">
        <v>2335</v>
      </c>
      <c r="E179" s="1379" t="s">
        <v>4641</v>
      </c>
      <c r="F179" s="8"/>
      <c r="G179" s="8"/>
      <c r="H179" s="8"/>
    </row>
    <row r="180" spans="1:8" s="80" customFormat="1" ht="45" x14ac:dyDescent="0.2">
      <c r="A180" s="1379" t="s">
        <v>5030</v>
      </c>
      <c r="B180" s="1376" t="s">
        <v>5063</v>
      </c>
      <c r="C180" s="1381" t="s">
        <v>5029</v>
      </c>
      <c r="D180" s="1379" t="s">
        <v>2335</v>
      </c>
      <c r="E180" s="1379" t="s">
        <v>4641</v>
      </c>
      <c r="F180" s="8"/>
      <c r="G180" s="8"/>
      <c r="H180" s="8"/>
    </row>
    <row r="181" spans="1:8" s="80" customFormat="1" ht="45" x14ac:dyDescent="0.2">
      <c r="A181" s="1379" t="s">
        <v>5031</v>
      </c>
      <c r="B181" s="1376" t="s">
        <v>5063</v>
      </c>
      <c r="C181" s="1381" t="s">
        <v>5032</v>
      </c>
      <c r="D181" s="1379" t="s">
        <v>2335</v>
      </c>
      <c r="E181" s="1379" t="s">
        <v>5033</v>
      </c>
      <c r="F181" s="8"/>
      <c r="G181" s="8"/>
      <c r="H181" s="8"/>
    </row>
    <row r="182" spans="1:8" s="80" customFormat="1" ht="45" x14ac:dyDescent="0.2">
      <c r="A182" s="1379" t="s">
        <v>5034</v>
      </c>
      <c r="B182" s="1376" t="s">
        <v>5063</v>
      </c>
      <c r="C182" s="1381" t="s">
        <v>5035</v>
      </c>
      <c r="D182" s="1379" t="s">
        <v>2335</v>
      </c>
      <c r="E182" s="1379" t="s">
        <v>5033</v>
      </c>
      <c r="F182" s="8"/>
      <c r="G182" s="8"/>
      <c r="H182" s="8"/>
    </row>
    <row r="183" spans="1:8" s="80" customFormat="1" ht="45" x14ac:dyDescent="0.2">
      <c r="A183" s="1379" t="s">
        <v>5036</v>
      </c>
      <c r="B183" s="1376" t="s">
        <v>5063</v>
      </c>
      <c r="C183" s="1381" t="s">
        <v>5037</v>
      </c>
      <c r="D183" s="1379" t="s">
        <v>2335</v>
      </c>
      <c r="E183" s="1379" t="s">
        <v>5033</v>
      </c>
      <c r="F183" s="8"/>
      <c r="G183" s="8"/>
      <c r="H183" s="8"/>
    </row>
    <row r="184" spans="1:8" s="80" customFormat="1" ht="45" x14ac:dyDescent="0.2">
      <c r="A184" s="1379" t="s">
        <v>5038</v>
      </c>
      <c r="B184" s="1376" t="s">
        <v>5063</v>
      </c>
      <c r="C184" s="1381" t="s">
        <v>5039</v>
      </c>
      <c r="D184" s="1379" t="s">
        <v>2335</v>
      </c>
      <c r="E184" s="1379" t="s">
        <v>5033</v>
      </c>
      <c r="F184" s="8"/>
      <c r="G184" s="8"/>
      <c r="H184" s="8"/>
    </row>
    <row r="185" spans="1:8" s="80" customFormat="1" ht="45" x14ac:dyDescent="0.2">
      <c r="A185" s="1379" t="s">
        <v>5040</v>
      </c>
      <c r="B185" s="1376" t="s">
        <v>5063</v>
      </c>
      <c r="C185" s="1381" t="s">
        <v>5041</v>
      </c>
      <c r="D185" s="1379" t="s">
        <v>2335</v>
      </c>
      <c r="E185" s="1379" t="s">
        <v>5042</v>
      </c>
      <c r="F185" s="8"/>
      <c r="G185" s="8"/>
      <c r="H185" s="8"/>
    </row>
    <row r="186" spans="1:8" s="80" customFormat="1" ht="45" x14ac:dyDescent="0.2">
      <c r="A186" s="1379" t="s">
        <v>5043</v>
      </c>
      <c r="B186" s="1376" t="s">
        <v>5063</v>
      </c>
      <c r="C186" s="1381" t="s">
        <v>5044</v>
      </c>
      <c r="D186" s="1379" t="s">
        <v>4316</v>
      </c>
      <c r="E186" s="1379" t="s">
        <v>5045</v>
      </c>
      <c r="F186" s="8"/>
      <c r="G186" s="8"/>
      <c r="H186" s="8"/>
    </row>
    <row r="187" spans="1:8" s="80" customFormat="1" ht="45" x14ac:dyDescent="0.2">
      <c r="A187" s="1379" t="s">
        <v>5046</v>
      </c>
      <c r="B187" s="1376" t="s">
        <v>5063</v>
      </c>
      <c r="C187" s="1381" t="s">
        <v>5047</v>
      </c>
      <c r="D187" s="1379" t="s">
        <v>2335</v>
      </c>
      <c r="E187" s="1379" t="s">
        <v>4406</v>
      </c>
      <c r="F187" s="8"/>
      <c r="G187" s="8"/>
      <c r="H187" s="8"/>
    </row>
    <row r="188" spans="1:8" s="80" customFormat="1" ht="33.75" x14ac:dyDescent="0.2">
      <c r="A188" s="1379" t="s">
        <v>5048</v>
      </c>
      <c r="B188" s="1376" t="s">
        <v>5063</v>
      </c>
      <c r="C188" s="1381" t="s">
        <v>5049</v>
      </c>
      <c r="D188" s="1379" t="s">
        <v>2335</v>
      </c>
      <c r="E188" s="1379" t="s">
        <v>4406</v>
      </c>
      <c r="F188" s="8"/>
      <c r="G188" s="8"/>
      <c r="H188" s="8"/>
    </row>
    <row r="189" spans="1:8" s="80" customFormat="1" ht="56.25" x14ac:dyDescent="0.2">
      <c r="A189" s="1379" t="s">
        <v>5050</v>
      </c>
      <c r="B189" s="1376" t="s">
        <v>5063</v>
      </c>
      <c r="C189" s="1381" t="s">
        <v>1482</v>
      </c>
      <c r="D189" s="1379" t="s">
        <v>4316</v>
      </c>
      <c r="E189" s="1379" t="s">
        <v>5051</v>
      </c>
      <c r="F189" s="8"/>
      <c r="G189" s="8"/>
      <c r="H189" s="8"/>
    </row>
    <row r="190" spans="1:8" s="80" customFormat="1" ht="56.25" x14ac:dyDescent="0.2">
      <c r="A190" s="1379" t="s">
        <v>5052</v>
      </c>
      <c r="B190" s="1376" t="s">
        <v>5063</v>
      </c>
      <c r="C190" s="1381" t="s">
        <v>1482</v>
      </c>
      <c r="D190" s="1379" t="s">
        <v>4316</v>
      </c>
      <c r="E190" s="1379" t="s">
        <v>5053</v>
      </c>
      <c r="F190" s="8"/>
      <c r="G190" s="8"/>
      <c r="H190" s="8"/>
    </row>
    <row r="191" spans="1:8" s="80" customFormat="1" ht="45" x14ac:dyDescent="0.2">
      <c r="A191" s="1379" t="s">
        <v>5054</v>
      </c>
      <c r="B191" s="1376" t="s">
        <v>5063</v>
      </c>
      <c r="C191" s="1381" t="s">
        <v>5055</v>
      </c>
      <c r="D191" s="1379" t="s">
        <v>2335</v>
      </c>
      <c r="E191" s="1379" t="s">
        <v>4408</v>
      </c>
      <c r="F191" s="8"/>
      <c r="G191" s="8"/>
      <c r="H191" s="8"/>
    </row>
    <row r="192" spans="1:8" s="80" customFormat="1" ht="45" x14ac:dyDescent="0.2">
      <c r="A192" s="1379" t="s">
        <v>5056</v>
      </c>
      <c r="B192" s="1376" t="s">
        <v>5063</v>
      </c>
      <c r="C192" s="1381" t="s">
        <v>5055</v>
      </c>
      <c r="D192" s="1379" t="s">
        <v>2335</v>
      </c>
      <c r="E192" s="1379" t="s">
        <v>4408</v>
      </c>
      <c r="F192" s="8"/>
      <c r="G192" s="8"/>
      <c r="H192" s="8"/>
    </row>
    <row r="193" spans="1:8" s="80" customFormat="1" ht="45" x14ac:dyDescent="0.2">
      <c r="A193" s="1379" t="s">
        <v>5057</v>
      </c>
      <c r="B193" s="1376" t="s">
        <v>5063</v>
      </c>
      <c r="C193" s="1381" t="s">
        <v>5058</v>
      </c>
      <c r="D193" s="1379" t="s">
        <v>2335</v>
      </c>
      <c r="E193" s="1379" t="s">
        <v>4274</v>
      </c>
      <c r="F193" s="8"/>
      <c r="G193" s="8"/>
      <c r="H193" s="8"/>
    </row>
    <row r="194" spans="1:8" s="80" customFormat="1" ht="45" x14ac:dyDescent="0.2">
      <c r="A194" s="1379" t="s">
        <v>5059</v>
      </c>
      <c r="B194" s="1376" t="s">
        <v>5063</v>
      </c>
      <c r="C194" s="1381" t="s">
        <v>5058</v>
      </c>
      <c r="D194" s="1379" t="s">
        <v>2335</v>
      </c>
      <c r="E194" s="1379" t="s">
        <v>4274</v>
      </c>
      <c r="F194" s="8"/>
      <c r="G194" s="8"/>
      <c r="H194" s="8"/>
    </row>
    <row r="195" spans="1:8" s="80" customFormat="1" ht="45" x14ac:dyDescent="0.2">
      <c r="A195" s="1379" t="s">
        <v>5060</v>
      </c>
      <c r="B195" s="1376" t="s">
        <v>5063</v>
      </c>
      <c r="C195" s="1381" t="s">
        <v>5061</v>
      </c>
      <c r="D195" s="1379" t="s">
        <v>4257</v>
      </c>
      <c r="E195" s="1379" t="s">
        <v>5062</v>
      </c>
      <c r="F195" s="8"/>
      <c r="G195" s="8"/>
      <c r="H195" s="8"/>
    </row>
    <row r="196" spans="1:8" s="80" customFormat="1" x14ac:dyDescent="0.2">
      <c r="A196" s="1402"/>
      <c r="B196" s="1136"/>
      <c r="C196" s="1402"/>
      <c r="D196" s="1402"/>
      <c r="E196" s="1349"/>
      <c r="F196" s="8"/>
      <c r="G196" s="8"/>
      <c r="H196" s="8"/>
    </row>
    <row r="197" spans="1:8" x14ac:dyDescent="0.2">
      <c r="A197" s="1439"/>
      <c r="B197" s="1439"/>
      <c r="C197" s="24"/>
      <c r="D197" s="1438"/>
      <c r="E197" s="1438"/>
      <c r="F197" s="13"/>
    </row>
    <row r="198" spans="1:8" ht="31.5" customHeight="1" thickBot="1" x14ac:dyDescent="0.25">
      <c r="A198" s="1448" t="s">
        <v>136</v>
      </c>
      <c r="B198" s="1448"/>
      <c r="C198" s="1448"/>
      <c r="D198" s="13"/>
      <c r="E198" s="15" t="s">
        <v>544</v>
      </c>
      <c r="F198" s="7">
        <f>+COUNT(B200:B202)</f>
        <v>0</v>
      </c>
      <c r="G198" s="16"/>
    </row>
    <row r="199" spans="1:8" s="25" customFormat="1" ht="12" thickBot="1" x14ac:dyDescent="0.25">
      <c r="A199" s="3" t="s">
        <v>545</v>
      </c>
      <c r="B199" s="17" t="s">
        <v>137</v>
      </c>
      <c r="C199" s="17" t="s">
        <v>120</v>
      </c>
      <c r="D199" s="46" t="s">
        <v>138</v>
      </c>
      <c r="E199" s="47" t="s">
        <v>139</v>
      </c>
      <c r="F199" s="47" t="s">
        <v>140</v>
      </c>
      <c r="G199" s="47" t="s">
        <v>141</v>
      </c>
      <c r="H199" s="48" t="s">
        <v>407</v>
      </c>
    </row>
    <row r="200" spans="1:8" s="26" customFormat="1" ht="11.25" x14ac:dyDescent="0.2">
      <c r="A200" s="18"/>
      <c r="B200" s="18"/>
      <c r="C200" s="18"/>
      <c r="D200" s="49"/>
      <c r="E200" s="49"/>
      <c r="F200" s="49"/>
      <c r="G200" s="49"/>
      <c r="H200" s="49"/>
    </row>
    <row r="201" spans="1:8" s="26" customFormat="1" ht="11.25" x14ac:dyDescent="0.2">
      <c r="A201" s="20"/>
      <c r="B201" s="20"/>
      <c r="C201" s="20"/>
      <c r="D201" s="49"/>
      <c r="E201" s="49"/>
      <c r="F201" s="49"/>
      <c r="G201" s="49"/>
      <c r="H201" s="49"/>
    </row>
    <row r="202" spans="1:8" s="26" customFormat="1" ht="12" thickBot="1" x14ac:dyDescent="0.25">
      <c r="A202" s="27"/>
      <c r="B202" s="27"/>
      <c r="C202" s="27"/>
      <c r="D202" s="49"/>
      <c r="E202" s="49"/>
      <c r="F202" s="49"/>
      <c r="G202" s="49"/>
      <c r="H202" s="49"/>
    </row>
    <row r="203" spans="1:8" s="26" customFormat="1" thickBot="1" x14ac:dyDescent="0.25">
      <c r="A203" s="28" t="s">
        <v>142</v>
      </c>
      <c r="B203" s="29">
        <f>SUM(B201:B202)</f>
        <v>0</v>
      </c>
      <c r="C203" s="60">
        <f>SUM(D203:H203)</f>
        <v>0</v>
      </c>
      <c r="D203" s="50"/>
      <c r="E203" s="50"/>
      <c r="F203" s="50"/>
      <c r="G203" s="50"/>
      <c r="H203" s="51"/>
    </row>
    <row r="204" spans="1:8" s="26" customFormat="1" ht="11.25" x14ac:dyDescent="0.2">
      <c r="A204" s="30"/>
      <c r="B204" s="31"/>
      <c r="C204" s="30"/>
      <c r="D204" s="52"/>
      <c r="E204" s="52"/>
      <c r="F204" s="52"/>
      <c r="G204" s="52"/>
      <c r="H204" s="52"/>
    </row>
    <row r="205" spans="1:8" x14ac:dyDescent="0.2">
      <c r="A205" s="1439"/>
      <c r="B205" s="1439"/>
      <c r="C205" s="24"/>
      <c r="D205" s="1469"/>
      <c r="E205" s="1469"/>
      <c r="F205" s="53"/>
      <c r="G205" s="54"/>
      <c r="H205" s="54"/>
    </row>
    <row r="206" spans="1:8" ht="31.5" customHeight="1" thickBot="1" x14ac:dyDescent="0.25">
      <c r="A206" s="1449" t="s">
        <v>110</v>
      </c>
      <c r="B206" s="1449"/>
      <c r="C206" s="1449"/>
      <c r="D206" s="55"/>
      <c r="E206" s="56" t="s">
        <v>544</v>
      </c>
      <c r="F206" s="7">
        <f>+COUNT(B208:B210)</f>
        <v>0</v>
      </c>
      <c r="G206" s="57"/>
      <c r="H206" s="54"/>
    </row>
    <row r="207" spans="1:8" s="25" customFormat="1" ht="12" thickBot="1" x14ac:dyDescent="0.25">
      <c r="A207" s="3" t="s">
        <v>545</v>
      </c>
      <c r="B207" s="17" t="s">
        <v>137</v>
      </c>
      <c r="C207" s="17" t="s">
        <v>120</v>
      </c>
      <c r="D207" s="46" t="s">
        <v>138</v>
      </c>
      <c r="E207" s="47" t="s">
        <v>139</v>
      </c>
      <c r="F207" s="47" t="s">
        <v>140</v>
      </c>
      <c r="G207" s="47" t="s">
        <v>141</v>
      </c>
      <c r="H207" s="48" t="s">
        <v>407</v>
      </c>
    </row>
    <row r="208" spans="1:8" s="26" customFormat="1" ht="11.25" x14ac:dyDescent="0.2">
      <c r="A208" s="18"/>
      <c r="B208" s="18"/>
      <c r="C208" s="18"/>
      <c r="D208" s="49"/>
      <c r="E208" s="49"/>
      <c r="F208" s="49"/>
      <c r="G208" s="49"/>
      <c r="H208" s="49"/>
    </row>
    <row r="209" spans="1:8" s="26" customFormat="1" ht="11.25" x14ac:dyDescent="0.2">
      <c r="A209" s="20"/>
      <c r="B209" s="20"/>
      <c r="C209" s="20"/>
      <c r="D209" s="49"/>
      <c r="E209" s="49"/>
      <c r="F209" s="49"/>
      <c r="G209" s="49"/>
      <c r="H209" s="49"/>
    </row>
    <row r="210" spans="1:8" s="26" customFormat="1" ht="12" thickBot="1" x14ac:dyDescent="0.25">
      <c r="A210" s="27"/>
      <c r="B210" s="27"/>
      <c r="C210" s="27"/>
      <c r="D210" s="49"/>
      <c r="E210" s="49"/>
      <c r="F210" s="49"/>
      <c r="G210" s="49"/>
      <c r="H210" s="49"/>
    </row>
    <row r="211" spans="1:8" s="26" customFormat="1" thickBot="1" x14ac:dyDescent="0.25">
      <c r="A211" s="28" t="s">
        <v>142</v>
      </c>
      <c r="B211" s="29">
        <f>SUM(B208:B210)</f>
        <v>0</v>
      </c>
      <c r="C211" s="60">
        <f>SUM(D211:H211)</f>
        <v>0</v>
      </c>
      <c r="D211" s="50"/>
      <c r="E211" s="50"/>
      <c r="F211" s="50"/>
      <c r="G211" s="50"/>
      <c r="H211" s="51"/>
    </row>
    <row r="212" spans="1:8" s="26" customFormat="1" ht="11.25" x14ac:dyDescent="0.2">
      <c r="A212" s="30"/>
      <c r="B212" s="31"/>
      <c r="C212" s="30"/>
      <c r="D212" s="52"/>
      <c r="E212" s="52"/>
      <c r="F212" s="52"/>
      <c r="G212" s="52"/>
      <c r="H212" s="52"/>
    </row>
    <row r="213" spans="1:8" s="12" customFormat="1" x14ac:dyDescent="0.2">
      <c r="A213" s="1439"/>
      <c r="B213" s="1439"/>
      <c r="C213" s="24"/>
      <c r="D213" s="1469"/>
      <c r="E213" s="1469"/>
      <c r="F213" s="53"/>
      <c r="G213" s="58"/>
      <c r="H213" s="58"/>
    </row>
    <row r="214" spans="1:8" ht="31.5" customHeight="1" thickBot="1" x14ac:dyDescent="0.25">
      <c r="A214" s="1448" t="s">
        <v>328</v>
      </c>
      <c r="B214" s="1448"/>
      <c r="C214" s="1448"/>
      <c r="D214" s="59"/>
      <c r="E214" s="56" t="s">
        <v>544</v>
      </c>
      <c r="F214" s="7">
        <f>+COUNT(B216:B218)</f>
        <v>0</v>
      </c>
      <c r="G214" s="1467"/>
      <c r="H214" s="1467"/>
    </row>
    <row r="215" spans="1:8" s="25" customFormat="1" ht="12" thickBot="1" x14ac:dyDescent="0.25">
      <c r="A215" s="3" t="s">
        <v>545</v>
      </c>
      <c r="B215" s="17" t="s">
        <v>137</v>
      </c>
      <c r="C215" s="17" t="s">
        <v>120</v>
      </c>
      <c r="D215" s="46" t="s">
        <v>138</v>
      </c>
      <c r="E215" s="47" t="s">
        <v>139</v>
      </c>
      <c r="F215" s="47" t="s">
        <v>140</v>
      </c>
      <c r="G215" s="47" t="s">
        <v>141</v>
      </c>
      <c r="H215" s="48" t="s">
        <v>407</v>
      </c>
    </row>
    <row r="216" spans="1:8" s="26" customFormat="1" ht="11.25" x14ac:dyDescent="0.2">
      <c r="A216" s="18"/>
      <c r="B216" s="18"/>
      <c r="C216" s="18"/>
      <c r="D216" s="49"/>
      <c r="E216" s="49"/>
      <c r="F216" s="49"/>
      <c r="G216" s="49"/>
      <c r="H216" s="49"/>
    </row>
    <row r="217" spans="1:8" s="26" customFormat="1" ht="11.25" x14ac:dyDescent="0.2">
      <c r="A217" s="20"/>
      <c r="B217" s="20"/>
      <c r="C217" s="20"/>
      <c r="D217" s="49"/>
      <c r="E217" s="49"/>
      <c r="F217" s="49"/>
      <c r="G217" s="49"/>
      <c r="H217" s="49"/>
    </row>
    <row r="218" spans="1:8" s="26" customFormat="1" ht="12" thickBot="1" x14ac:dyDescent="0.25">
      <c r="A218" s="27"/>
      <c r="B218" s="27"/>
      <c r="C218" s="27"/>
      <c r="D218" s="49"/>
      <c r="E218" s="49"/>
      <c r="F218" s="49"/>
      <c r="G218" s="49"/>
      <c r="H218" s="49"/>
    </row>
    <row r="219" spans="1:8" s="26" customFormat="1" thickBot="1" x14ac:dyDescent="0.25">
      <c r="A219" s="28" t="s">
        <v>142</v>
      </c>
      <c r="B219" s="29">
        <f>SUM(B216:B218)</f>
        <v>0</v>
      </c>
      <c r="C219" s="60">
        <f>SUM(D219:H219)</f>
        <v>0</v>
      </c>
      <c r="D219" s="50"/>
      <c r="E219" s="50"/>
      <c r="F219" s="50"/>
      <c r="G219" s="50"/>
      <c r="H219" s="51"/>
    </row>
    <row r="220" spans="1:8" s="12" customFormat="1" x14ac:dyDescent="0.2">
      <c r="A220" s="1439"/>
      <c r="B220" s="1439"/>
      <c r="C220" s="22"/>
      <c r="D220" s="1468"/>
      <c r="E220" s="1468"/>
      <c r="F220" s="1468"/>
      <c r="G220" s="58"/>
      <c r="H220" s="58"/>
    </row>
    <row r="221" spans="1:8" x14ac:dyDescent="0.2">
      <c r="A221" s="23"/>
      <c r="B221" s="23"/>
      <c r="C221" s="24"/>
      <c r="D221" s="53"/>
      <c r="E221" s="53"/>
      <c r="F221" s="53"/>
      <c r="G221" s="54"/>
      <c r="H221" s="54"/>
    </row>
    <row r="222" spans="1:8" ht="31.5" customHeight="1" thickBot="1" x14ac:dyDescent="0.25">
      <c r="A222" s="1448" t="s">
        <v>329</v>
      </c>
      <c r="B222" s="1448"/>
      <c r="C222" s="1448"/>
      <c r="D222" s="53"/>
      <c r="E222" s="56" t="s">
        <v>544</v>
      </c>
      <c r="F222" s="7">
        <f>+COUNT(B224:B229)</f>
        <v>1</v>
      </c>
      <c r="G222" s="1467"/>
      <c r="H222" s="1467"/>
    </row>
    <row r="223" spans="1:8" s="26" customFormat="1" ht="12" thickBot="1" x14ac:dyDescent="0.25">
      <c r="A223" s="3" t="s">
        <v>545</v>
      </c>
      <c r="B223" s="32" t="s">
        <v>137</v>
      </c>
      <c r="C223" s="17" t="s">
        <v>330</v>
      </c>
      <c r="D223" s="46" t="s">
        <v>138</v>
      </c>
      <c r="E223" s="47" t="s">
        <v>139</v>
      </c>
      <c r="F223" s="47" t="s">
        <v>140</v>
      </c>
      <c r="G223" s="47" t="s">
        <v>141</v>
      </c>
      <c r="H223" s="48" t="s">
        <v>407</v>
      </c>
    </row>
    <row r="224" spans="1:8" s="26" customFormat="1" ht="33.75" x14ac:dyDescent="0.2">
      <c r="A224" s="33" t="s">
        <v>1380</v>
      </c>
      <c r="B224" s="113">
        <v>200</v>
      </c>
      <c r="C224" s="34" t="s">
        <v>1381</v>
      </c>
      <c r="D224" s="49"/>
      <c r="E224" s="49"/>
      <c r="F224" s="49"/>
      <c r="G224" s="49"/>
      <c r="H224" s="49"/>
    </row>
    <row r="225" spans="1:8" s="26" customFormat="1" ht="11.25" x14ac:dyDescent="0.2">
      <c r="A225" s="33"/>
      <c r="B225" s="113"/>
      <c r="C225" s="34"/>
      <c r="D225" s="49"/>
      <c r="E225" s="49"/>
      <c r="F225" s="49"/>
      <c r="G225" s="49"/>
      <c r="H225" s="49"/>
    </row>
    <row r="226" spans="1:8" s="26" customFormat="1" ht="11.25" x14ac:dyDescent="0.2">
      <c r="A226" s="33"/>
      <c r="B226" s="33"/>
      <c r="C226" s="34"/>
      <c r="D226" s="49"/>
      <c r="E226" s="49"/>
      <c r="F226" s="49"/>
      <c r="G226" s="49"/>
      <c r="H226" s="49"/>
    </row>
    <row r="227" spans="1:8" s="26" customFormat="1" ht="11.25" x14ac:dyDescent="0.2">
      <c r="A227" s="33"/>
      <c r="B227" s="33"/>
      <c r="C227" s="34"/>
      <c r="D227" s="49"/>
      <c r="E227" s="49"/>
      <c r="F227" s="49"/>
      <c r="G227" s="49"/>
      <c r="H227" s="49"/>
    </row>
    <row r="228" spans="1:8" s="26" customFormat="1" ht="11.25" x14ac:dyDescent="0.2">
      <c r="A228" s="33"/>
      <c r="B228" s="33"/>
      <c r="C228" s="34"/>
      <c r="D228" s="49"/>
      <c r="E228" s="49"/>
      <c r="F228" s="49"/>
      <c r="G228" s="49"/>
      <c r="H228" s="49"/>
    </row>
    <row r="229" spans="1:8" s="26" customFormat="1" ht="12" thickBot="1" x14ac:dyDescent="0.25">
      <c r="A229" s="27"/>
      <c r="B229" s="27"/>
      <c r="C229" s="27"/>
      <c r="D229" s="49"/>
      <c r="E229" s="49"/>
      <c r="F229" s="49"/>
      <c r="G229" s="49"/>
      <c r="H229" s="49"/>
    </row>
    <row r="230" spans="1:8" s="26" customFormat="1" thickBot="1" x14ac:dyDescent="0.25">
      <c r="A230" s="28" t="s">
        <v>142</v>
      </c>
      <c r="B230" s="29">
        <f>SUM(B224:B229)</f>
        <v>200</v>
      </c>
      <c r="C230" s="60">
        <f>SUM(D230:H230)</f>
        <v>0</v>
      </c>
      <c r="D230" s="50"/>
      <c r="E230" s="50"/>
      <c r="F230" s="50"/>
      <c r="G230" s="50"/>
      <c r="H230" s="51"/>
    </row>
    <row r="231" spans="1:8" x14ac:dyDescent="0.2">
      <c r="A231" s="23"/>
      <c r="B231" s="23"/>
      <c r="C231" s="24"/>
      <c r="D231" s="13"/>
      <c r="E231" s="13"/>
      <c r="F231" s="13"/>
    </row>
    <row r="232" spans="1:8" x14ac:dyDescent="0.2">
      <c r="A232" s="1439"/>
      <c r="B232" s="1439"/>
      <c r="C232" s="24"/>
      <c r="D232" s="1438"/>
      <c r="E232" s="1438"/>
      <c r="F232" s="13"/>
    </row>
    <row r="233" spans="1:8" s="14" customFormat="1" ht="18" customHeight="1" x14ac:dyDescent="0.2">
      <c r="A233" s="1440" t="s">
        <v>421</v>
      </c>
      <c r="B233" s="1440"/>
      <c r="C233" s="1440"/>
      <c r="D233" s="1440"/>
      <c r="E233" s="1440"/>
      <c r="F233" s="1440"/>
    </row>
    <row r="234" spans="1:8" ht="25.5" customHeight="1" thickBot="1" x14ac:dyDescent="0.25">
      <c r="A234" s="1438" t="s">
        <v>422</v>
      </c>
      <c r="B234" s="1438"/>
      <c r="C234" s="1438"/>
      <c r="D234" s="1438"/>
      <c r="E234" s="1438"/>
      <c r="F234" s="1438"/>
      <c r="G234" s="16"/>
    </row>
    <row r="235" spans="1:8" s="37" customFormat="1" ht="12" thickBot="1" x14ac:dyDescent="0.25">
      <c r="A235" s="1444" t="s">
        <v>423</v>
      </c>
      <c r="B235" s="1445"/>
      <c r="C235" s="35" t="s">
        <v>121</v>
      </c>
      <c r="D235" s="1445" t="s">
        <v>424</v>
      </c>
      <c r="E235" s="1445"/>
      <c r="F235" s="36" t="s">
        <v>425</v>
      </c>
    </row>
    <row r="236" spans="1:8" s="37" customFormat="1" ht="11.25" x14ac:dyDescent="0.2">
      <c r="A236" s="1454" t="s">
        <v>450</v>
      </c>
      <c r="B236" s="1454"/>
      <c r="C236" s="38" t="s">
        <v>452</v>
      </c>
      <c r="D236" s="1455" t="s">
        <v>453</v>
      </c>
      <c r="E236" s="1455"/>
      <c r="F236" s="39"/>
    </row>
    <row r="237" spans="1:8" s="37" customFormat="1" ht="11.25" customHeight="1" x14ac:dyDescent="0.2">
      <c r="A237" s="1529" t="s">
        <v>487</v>
      </c>
      <c r="B237" s="1530"/>
      <c r="C237" s="38" t="s">
        <v>451</v>
      </c>
      <c r="D237" s="1450" t="s">
        <v>316</v>
      </c>
      <c r="E237" s="1451"/>
      <c r="F237" s="39"/>
    </row>
    <row r="238" spans="1:8" s="37" customFormat="1" ht="11.25" customHeight="1" x14ac:dyDescent="0.2">
      <c r="A238" s="1454" t="s">
        <v>651</v>
      </c>
      <c r="B238" s="1454"/>
      <c r="C238" s="40" t="s">
        <v>321</v>
      </c>
      <c r="D238" s="1527" t="s">
        <v>317</v>
      </c>
      <c r="E238" s="1528"/>
      <c r="F238" s="39"/>
    </row>
    <row r="239" spans="1:8" s="37" customFormat="1" ht="11.25" customHeight="1" x14ac:dyDescent="0.2">
      <c r="A239" s="1454" t="s">
        <v>651</v>
      </c>
      <c r="B239" s="1454"/>
      <c r="C239" s="40" t="s">
        <v>652</v>
      </c>
      <c r="D239" s="1527" t="s">
        <v>317</v>
      </c>
      <c r="E239" s="1528"/>
      <c r="F239" s="39"/>
    </row>
    <row r="240" spans="1:8" s="37" customFormat="1" ht="11.25" customHeight="1" x14ac:dyDescent="0.2">
      <c r="A240" s="1456" t="s">
        <v>723</v>
      </c>
      <c r="B240" s="1456"/>
      <c r="C240" s="40"/>
      <c r="D240" s="1453" t="s">
        <v>247</v>
      </c>
      <c r="E240" s="1453"/>
      <c r="F240" s="41"/>
    </row>
    <row r="241" spans="1:7" s="37" customFormat="1" ht="11.25" x14ac:dyDescent="0.2">
      <c r="A241" s="42"/>
      <c r="B241" s="42"/>
      <c r="C241" s="43"/>
      <c r="D241" s="44"/>
      <c r="E241" s="44"/>
      <c r="F241" s="44"/>
    </row>
    <row r="242" spans="1:7" s="37" customFormat="1" ht="12" x14ac:dyDescent="0.2">
      <c r="A242" s="1439"/>
      <c r="B242" s="1439"/>
      <c r="C242" s="24"/>
      <c r="D242" s="1438"/>
      <c r="E242" s="1438"/>
      <c r="F242" s="13"/>
    </row>
    <row r="243" spans="1:7" x14ac:dyDescent="0.2">
      <c r="A243" s="1440" t="s">
        <v>335</v>
      </c>
      <c r="B243" s="1440"/>
      <c r="C243" s="1440"/>
      <c r="D243" s="1440"/>
      <c r="E243" s="1440"/>
      <c r="F243" s="1440"/>
    </row>
    <row r="244" spans="1:7" s="14" customFormat="1" ht="29.25" customHeight="1" thickBot="1" x14ac:dyDescent="0.25">
      <c r="A244" s="1452" t="s">
        <v>336</v>
      </c>
      <c r="B244" s="1452"/>
      <c r="C244" s="1452"/>
      <c r="D244" s="1452"/>
      <c r="E244" s="1452"/>
      <c r="F244" s="1452"/>
    </row>
    <row r="245" spans="1:7" ht="27" customHeight="1" thickBot="1" x14ac:dyDescent="0.25">
      <c r="A245" s="1444" t="s">
        <v>423</v>
      </c>
      <c r="B245" s="1445"/>
      <c r="C245" s="35" t="s">
        <v>121</v>
      </c>
      <c r="D245" s="1445" t="s">
        <v>424</v>
      </c>
      <c r="E245" s="1445"/>
      <c r="F245" s="36" t="s">
        <v>425</v>
      </c>
      <c r="G245" s="16"/>
    </row>
    <row r="246" spans="1:7" s="37" customFormat="1" ht="11.25" x14ac:dyDescent="0.2">
      <c r="A246" s="1456"/>
      <c r="B246" s="1456"/>
      <c r="C246" s="40"/>
      <c r="D246" s="1453"/>
      <c r="E246" s="1453"/>
      <c r="F246" s="41"/>
    </row>
    <row r="247" spans="1:7" s="37" customFormat="1" ht="12" x14ac:dyDescent="0.2">
      <c r="A247" s="1439"/>
      <c r="B247" s="1439"/>
      <c r="C247" s="24"/>
      <c r="D247" s="1438"/>
      <c r="E247" s="1438"/>
      <c r="F247" s="13"/>
    </row>
    <row r="248" spans="1:7" s="12" customFormat="1" x14ac:dyDescent="0.2">
      <c r="A248" s="2"/>
      <c r="B248" s="2"/>
      <c r="C248" s="2"/>
      <c r="D248" s="2"/>
      <c r="E248" s="2"/>
      <c r="F248" s="2"/>
    </row>
  </sheetData>
  <customSheetViews>
    <customSheetView guid="{CFDDDCD9-14BA-46D0-BACB-8D2F29A56239}" showGridLines="0">
      <pane ySplit="1" topLeftCell="A53" activePane="bottomLeft" state="frozenSplit"/>
      <selection pane="bottomLeft" activeCell="L192" sqref="L192"/>
      <pageMargins left="0.25" right="0.25" top="0.25" bottom="0.25" header="0.5" footer="0.5"/>
      <pageSetup paperSize="9" orientation="portrait" r:id="rId1"/>
      <headerFooter alignWithMargins="0">
        <oddFooter>&amp;L&amp;C&amp;R</oddFooter>
      </headerFooter>
    </customSheetView>
    <customSheetView guid="{6B746EE9-112D-494A-A34D-DD33DA24FCB1}" showGridLines="0">
      <pane ySplit="1" topLeftCell="A199" activePane="bottomLeft" state="frozenSplit"/>
      <selection pane="bottomLeft" activeCell="A35" sqref="A35:F35"/>
      <pageMargins left="0.25" right="0.25" top="0.25" bottom="0.25" header="0.5" footer="0.5"/>
      <pageSetup paperSize="9" orientation="portrait" r:id="rId2"/>
      <headerFooter alignWithMargins="0">
        <oddFooter>&amp;L&amp;C&amp;R</oddFooter>
      </headerFooter>
    </customSheetView>
    <customSheetView guid="{5DC0DB65-0B51-43B0-B8BB-8D3C0067049B}" showGridLines="0">
      <pane ySplit="1" topLeftCell="A199" activePane="bottomLeft" state="frozenSplit"/>
      <selection pane="bottomLeft" activeCell="A35" sqref="A35:F35"/>
      <pageMargins left="0.25" right="0.25" top="0.25" bottom="0.25" header="0.5" footer="0.5"/>
      <pageSetup paperSize="9" orientation="portrait" r:id="rId3"/>
      <headerFooter alignWithMargins="0">
        <oddFooter>&amp;L&amp;C&amp;R</oddFooter>
      </headerFooter>
    </customSheetView>
    <customSheetView guid="{8DF90023-6051-46F1-A20F-9BAF97B5126C}" showGridLines="0">
      <pane ySplit="1" topLeftCell="A199" activePane="bottomLeft" state="frozenSplit"/>
      <selection pane="bottomLeft" activeCell="A35" sqref="A35:F35"/>
      <pageMargins left="0.25" right="0.25" top="0.25" bottom="0.25" header="0.5" footer="0.5"/>
      <pageSetup paperSize="9" orientation="portrait" r:id="rId4"/>
      <headerFooter alignWithMargins="0">
        <oddFooter>&amp;L&amp;C&amp;R</oddFooter>
      </headerFooter>
    </customSheetView>
    <customSheetView guid="{A8F0939F-9581-40D1-B5DE-7692F53D4C7E}" showGridLines="0">
      <pane ySplit="1" topLeftCell="A199" activePane="bottomLeft" state="frozenSplit"/>
      <selection pane="bottomLeft" activeCell="A35" sqref="A35:F35"/>
      <pageMargins left="0.25" right="0.25" top="0.25" bottom="0.25" header="0.5" footer="0.5"/>
      <pageSetup paperSize="9" orientation="portrait" r:id="rId5"/>
      <headerFooter alignWithMargins="0">
        <oddFooter>&amp;L&amp;C&amp;R</oddFooter>
      </headerFooter>
    </customSheetView>
    <customSheetView guid="{9C6A3A64-BE7F-4A67-8D38-05149BD96D9A}" showGridLines="0">
      <pane ySplit="1" topLeftCell="A2" activePane="bottomLeft" state="frozenSplit"/>
      <selection pane="bottomLeft" activeCell="I153" sqref="I153"/>
      <pageMargins left="0.25" right="0.25" top="0.25" bottom="0.25" header="0.5" footer="0.5"/>
      <pageSetup paperSize="9" orientation="portrait" r:id="rId6"/>
      <headerFooter alignWithMargins="0">
        <oddFooter>&amp;L&amp;C&amp;R</oddFooter>
      </headerFooter>
    </customSheetView>
    <customSheetView guid="{91AC7900-E82A-43FD-8573-B38F63A5A402}" showGridLines="0">
      <pane ySplit="1" topLeftCell="A2" activePane="bottomLeft" state="frozenSplit"/>
      <selection pane="bottomLeft" activeCell="I153" sqref="I153"/>
      <pageMargins left="0.25" right="0.25" top="0.25" bottom="0.25" header="0.5" footer="0.5"/>
      <pageSetup paperSize="9" orientation="portrait" r:id="rId7"/>
      <headerFooter alignWithMargins="0">
        <oddFooter>&amp;L&amp;C&amp;R</oddFooter>
      </headerFooter>
    </customSheetView>
    <customSheetView guid="{296833A6-5834-41B0-8AD2-D0B14E4A5D9E}" showPageBreaks="1" showGridLines="0" showRuler="0">
      <pane ySplit="1" topLeftCell="A2" activePane="bottomLeft" state="frozenSplit"/>
      <selection pane="bottomLeft" activeCell="I153" sqref="I153"/>
      <pageMargins left="0.25" right="0.25" top="0.25" bottom="0.25" header="0.5" footer="0.5"/>
      <pageSetup paperSize="9" orientation="portrait" r:id="rId8"/>
      <headerFooter alignWithMargins="0">
        <oddFooter>&amp;L&amp;C&amp;R</oddFooter>
      </headerFooter>
    </customSheetView>
    <customSheetView guid="{9A9DF6C7-D895-4F2F-8DC4-385E507BADD2}" showGridLines="0" showRuler="0">
      <pane ySplit="1" topLeftCell="A2" activePane="bottomLeft" state="frozenSplit"/>
      <selection pane="bottomLeft" activeCell="A140" sqref="A140:IV140"/>
      <pageMargins left="0.25" right="0.25" top="0.25" bottom="0.25" header="0.5" footer="0.5"/>
      <pageSetup paperSize="9" orientation="portrait" r:id="rId9"/>
      <headerFooter alignWithMargins="0">
        <oddFooter>&amp;L&amp;C&amp;R</oddFooter>
      </headerFooter>
    </customSheetView>
    <customSheetView guid="{09EAE293-7C7B-462B-8579-3BA9A2F22499}" showPageBreaks="1" showGridLines="0" showRuler="0">
      <pane ySplit="1" topLeftCell="A20" activePane="bottomLeft" state="frozenSplit"/>
      <selection pane="bottomLeft" activeCell="C1" sqref="C1:F1"/>
      <pageMargins left="0.25" right="0.25" top="0.25" bottom="0.25" header="0.5" footer="0.5"/>
      <pageSetup paperSize="9" orientation="portrait" r:id="rId10"/>
      <headerFooter alignWithMargins="0">
        <oddFooter>&amp;L&amp;C&amp;R</oddFooter>
      </headerFooter>
    </customSheetView>
    <customSheetView guid="{7450E9D2-FBF1-4E1F-8B18-439DF582C3A7}" showGridLines="0" showRuler="0">
      <pane ySplit="1" topLeftCell="A2" activePane="bottomLeft" state="frozenSplit"/>
      <selection pane="bottomLeft"/>
      <pageMargins left="0.75" right="0.75" top="1" bottom="1" header="0.5" footer="0.5"/>
      <pageSetup paperSize="9" orientation="portrait" r:id="rId11"/>
      <headerFooter alignWithMargins="0"/>
    </customSheetView>
    <customSheetView guid="{452B1860-8BEA-4644-8165-33AC0A7FD1C4}" showPageBreaks="1" showGridLines="0" showRuler="0">
      <pane ySplit="1" topLeftCell="A2" activePane="bottomLeft" state="frozenSplit"/>
      <selection pane="bottomLeft"/>
      <pageMargins left="0.75" right="0.75" top="1" bottom="1" header="0.5" footer="0.5"/>
      <pageSetup paperSize="9" orientation="portrait" r:id="rId12"/>
      <headerFooter alignWithMargins="0"/>
    </customSheetView>
    <customSheetView guid="{C8DEC792-F14C-4168-A9C5-6B1372CDC0FC}" showPageBreaks="1" showGridLines="0" showRuler="0">
      <pane ySplit="1" topLeftCell="A2" activePane="bottomLeft" state="frozenSplit"/>
      <selection pane="bottomLeft" activeCell="A12" sqref="A12:E52"/>
      <pageMargins left="0.75" right="0.75" top="1" bottom="1" header="0.5" footer="0.5"/>
      <pageSetup paperSize="9" orientation="portrait" r:id="rId13"/>
      <headerFooter alignWithMargins="0"/>
    </customSheetView>
    <customSheetView guid="{05879C0B-B096-4327-8494-06A023AA0229}" showPageBreaks="1" showGridLines="0" showRuler="0">
      <pane ySplit="1" topLeftCell="A2" activePane="bottomLeft" state="frozenSplit"/>
      <selection pane="bottomLeft"/>
      <pageMargins left="0.75" right="0.75" top="1" bottom="1" header="0.5" footer="0.5"/>
      <pageSetup paperSize="9" orientation="portrait" r:id="rId14"/>
      <headerFooter alignWithMargins="0"/>
    </customSheetView>
    <customSheetView guid="{1E17F5E5-266B-4194-8ED9-12D00ACDF857}" showGridLines="0" showRuler="0">
      <pane ySplit="1" topLeftCell="A5" activePane="bottomLeft" state="frozenSplit"/>
      <selection pane="bottomLeft" activeCell="F28" sqref="F28"/>
      <pageMargins left="0.25" right="0.25" top="0.25" bottom="0.25" header="0.5" footer="0.5"/>
      <pageSetup paperSize="9" orientation="portrait" r:id="rId15"/>
      <headerFooter alignWithMargins="0">
        <oddFooter>&amp;L&amp;C&amp;R</oddFooter>
      </headerFooter>
    </customSheetView>
    <customSheetView guid="{33E08948-8AE4-4C90-9480-DF2C3EC0335B}" showGridLines="0" showRuler="0">
      <pane ySplit="1" topLeftCell="A2" activePane="bottomLeft" state="frozenSplit"/>
      <selection pane="bottomLeft" activeCell="A172" sqref="A172:IV172"/>
      <pageMargins left="0.25" right="0.25" top="0.25" bottom="0.25" header="0.5" footer="0.5"/>
      <pageSetup paperSize="9" orientation="portrait" r:id="rId16"/>
      <headerFooter alignWithMargins="0">
        <oddFooter>&amp;L&amp;C&amp;R</oddFooter>
      </headerFooter>
    </customSheetView>
    <customSheetView guid="{5CB9D19D-BF8C-48B4-BC29-D65FE978B625}" showGridLines="0" showRuler="0">
      <pane ySplit="1" topLeftCell="A2" activePane="bottomLeft" state="frozenSplit"/>
      <selection pane="bottomLeft" activeCell="D124" sqref="D124:E124"/>
      <pageMargins left="0.25" right="0.25" top="0.25" bottom="0.25" header="0.5" footer="0.5"/>
      <pageSetup paperSize="9" orientation="portrait" r:id="rId17"/>
      <headerFooter alignWithMargins="0">
        <oddFooter>&amp;L&amp;C&amp;R</oddFooter>
      </headerFooter>
    </customSheetView>
    <customSheetView guid="{7C07F91A-F6D6-426F-9E5D-F8A592BBB9E4}" showGridLines="0">
      <pane ySplit="1" topLeftCell="A2" activePane="bottomLeft" state="frozenSplit"/>
      <selection pane="bottomLeft" activeCell="I153" sqref="I153"/>
      <pageMargins left="0.25" right="0.25" top="0.25" bottom="0.25" header="0.5" footer="0.5"/>
      <pageSetup paperSize="9" orientation="portrait" r:id="rId18"/>
      <headerFooter alignWithMargins="0">
        <oddFooter>&amp;L&amp;C&amp;R</oddFooter>
      </headerFooter>
    </customSheetView>
    <customSheetView guid="{D93B4B45-EA15-40A8-8C92-C035A75F5450}" showGridLines="0">
      <pane ySplit="1" topLeftCell="A2" activePane="bottomLeft" state="frozenSplit"/>
      <selection pane="bottomLeft" activeCell="I153" sqref="I153"/>
      <pageMargins left="0.25" right="0.25" top="0.25" bottom="0.25" header="0.5" footer="0.5"/>
      <pageSetup paperSize="9" orientation="portrait" r:id="rId19"/>
      <headerFooter alignWithMargins="0">
        <oddFooter>&amp;L&amp;C&amp;R</oddFooter>
      </headerFooter>
    </customSheetView>
  </customSheetViews>
  <mergeCells count="69">
    <mergeCell ref="G36:H36"/>
    <mergeCell ref="A37:F37"/>
    <mergeCell ref="A36:C36"/>
    <mergeCell ref="A198:C198"/>
    <mergeCell ref="G214:H214"/>
    <mergeCell ref="A213:B213"/>
    <mergeCell ref="D213:E213"/>
    <mergeCell ref="A205:B205"/>
    <mergeCell ref="D205:E205"/>
    <mergeCell ref="A206:C206"/>
    <mergeCell ref="A197:B197"/>
    <mergeCell ref="C1:F1"/>
    <mergeCell ref="C10:F10"/>
    <mergeCell ref="A34:B34"/>
    <mergeCell ref="D34:E34"/>
    <mergeCell ref="A8:B8"/>
    <mergeCell ref="A33:B33"/>
    <mergeCell ref="D33:E33"/>
    <mergeCell ref="A3:B3"/>
    <mergeCell ref="A32:F32"/>
    <mergeCell ref="C3:F3"/>
    <mergeCell ref="A4:B4"/>
    <mergeCell ref="C4:F4"/>
    <mergeCell ref="A5:B5"/>
    <mergeCell ref="C5:F5"/>
    <mergeCell ref="G32:H32"/>
    <mergeCell ref="A11:F11"/>
    <mergeCell ref="A6:B6"/>
    <mergeCell ref="A7:B7"/>
    <mergeCell ref="D7:E7"/>
    <mergeCell ref="G11:H11"/>
    <mergeCell ref="A27:F27"/>
    <mergeCell ref="G27:H27"/>
    <mergeCell ref="D8:E8"/>
    <mergeCell ref="A9:F9"/>
    <mergeCell ref="D6:E6"/>
    <mergeCell ref="A242:B242"/>
    <mergeCell ref="D242:E242"/>
    <mergeCell ref="A236:B236"/>
    <mergeCell ref="D236:E236"/>
    <mergeCell ref="A240:B240"/>
    <mergeCell ref="D240:E240"/>
    <mergeCell ref="D238:E238"/>
    <mergeCell ref="D237:E237"/>
    <mergeCell ref="A238:B238"/>
    <mergeCell ref="A234:F234"/>
    <mergeCell ref="A235:B235"/>
    <mergeCell ref="D220:F220"/>
    <mergeCell ref="G222:H222"/>
    <mergeCell ref="A214:C214"/>
    <mergeCell ref="A233:F233"/>
    <mergeCell ref="A222:C222"/>
    <mergeCell ref="A220:B220"/>
    <mergeCell ref="A35:F35"/>
    <mergeCell ref="D197:E197"/>
    <mergeCell ref="A247:B247"/>
    <mergeCell ref="D247:E247"/>
    <mergeCell ref="A244:F244"/>
    <mergeCell ref="A243:F243"/>
    <mergeCell ref="A245:B245"/>
    <mergeCell ref="D245:E245"/>
    <mergeCell ref="A246:B246"/>
    <mergeCell ref="D246:E246"/>
    <mergeCell ref="D235:E235"/>
    <mergeCell ref="A232:B232"/>
    <mergeCell ref="D232:E232"/>
    <mergeCell ref="A239:B239"/>
    <mergeCell ref="D239:E239"/>
    <mergeCell ref="A237:B237"/>
  </mergeCells>
  <phoneticPr fontId="35" type="noConversion"/>
  <pageMargins left="0.25" right="0.25" top="0.25" bottom="0.25" header="0.5" footer="0.5"/>
  <pageSetup paperSize="9" orientation="portrait" r:id="rId20"/>
  <headerFooter alignWithMargins="0">
    <oddFooter>&amp;L&amp;C&amp;R</oddFooter>
  </headerFooter>
  <drawing r:id="rId2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outlinePr summaryBelow="0" summaryRight="0"/>
  </sheetPr>
  <dimension ref="A1:I110"/>
  <sheetViews>
    <sheetView showGridLines="0" workbookViewId="0">
      <pane ySplit="1" topLeftCell="A112" activePane="bottomLeft" state="frozenSplit"/>
      <selection pane="bottomLeft" activeCell="A127" sqref="A127:F127"/>
    </sheetView>
  </sheetViews>
  <sheetFormatPr defaultColWidth="9.140625" defaultRowHeight="15.6" customHeight="1" x14ac:dyDescent="0.2"/>
  <cols>
    <col min="1" max="1" width="22.5703125" style="2" customWidth="1"/>
    <col min="2" max="2" width="53.7109375" style="2" customWidth="1"/>
    <col min="3" max="3" width="30.140625" style="2" customWidth="1"/>
    <col min="4" max="8" width="11.5703125" style="2" customWidth="1"/>
    <col min="9" max="9" width="3.5703125" style="2" customWidth="1"/>
    <col min="10" max="16384" width="9.140625" style="2"/>
  </cols>
  <sheetData>
    <row r="1" spans="1:8" ht="15.6" customHeight="1" x14ac:dyDescent="0.2">
      <c r="A1" s="114"/>
      <c r="B1" s="45"/>
      <c r="C1" s="1460" t="s">
        <v>818</v>
      </c>
      <c r="D1" s="1460"/>
      <c r="E1" s="1460"/>
      <c r="F1" s="1460"/>
      <c r="G1" s="114"/>
      <c r="H1" s="115"/>
    </row>
    <row r="2" spans="1:8" ht="15.6" customHeight="1" thickBot="1" x14ac:dyDescent="0.25">
      <c r="A2" s="114"/>
      <c r="B2" s="114"/>
      <c r="C2" s="114"/>
      <c r="D2" s="114"/>
      <c r="E2" s="114"/>
      <c r="F2" s="114"/>
      <c r="G2" s="114"/>
      <c r="H2" s="114"/>
    </row>
    <row r="3" spans="1:8" ht="15.6" customHeight="1" thickBot="1" x14ac:dyDescent="0.25">
      <c r="A3" s="1439" t="s">
        <v>115</v>
      </c>
      <c r="B3" s="1439"/>
      <c r="C3" s="1464" t="s">
        <v>308</v>
      </c>
      <c r="D3" s="1465"/>
      <c r="E3" s="1465"/>
      <c r="F3" s="1466"/>
      <c r="G3" s="115"/>
      <c r="H3" s="114"/>
    </row>
    <row r="4" spans="1:8" ht="15.6" customHeight="1" x14ac:dyDescent="0.2">
      <c r="A4" s="1439" t="s">
        <v>116</v>
      </c>
      <c r="B4" s="1439"/>
      <c r="C4" s="1438" t="s">
        <v>92</v>
      </c>
      <c r="D4" s="1438"/>
      <c r="E4" s="1438"/>
      <c r="F4" s="1438"/>
      <c r="G4" s="115"/>
      <c r="H4" s="114"/>
    </row>
    <row r="5" spans="1:8" ht="15.6" customHeight="1" x14ac:dyDescent="0.2">
      <c r="A5" s="1439" t="s">
        <v>117</v>
      </c>
      <c r="B5" s="1439"/>
      <c r="C5" s="1438" t="s">
        <v>28</v>
      </c>
      <c r="D5" s="1438"/>
      <c r="E5" s="1438"/>
      <c r="F5" s="1438"/>
      <c r="G5" s="115"/>
      <c r="H5" s="114"/>
    </row>
    <row r="6" spans="1:8" ht="15.6" customHeight="1" x14ac:dyDescent="0.2">
      <c r="A6" s="1439" t="s">
        <v>118</v>
      </c>
      <c r="B6" s="1439"/>
      <c r="C6" s="106">
        <v>6</v>
      </c>
      <c r="D6" s="1438"/>
      <c r="E6" s="1438"/>
      <c r="F6" s="13"/>
      <c r="G6" s="115"/>
      <c r="H6" s="114"/>
    </row>
    <row r="7" spans="1:8" ht="15.6" customHeight="1" x14ac:dyDescent="0.2">
      <c r="A7" s="1439"/>
      <c r="B7" s="1439"/>
      <c r="C7" s="24"/>
      <c r="D7" s="1438"/>
      <c r="E7" s="1438"/>
      <c r="F7" s="13"/>
      <c r="G7" s="115"/>
      <c r="H7" s="114"/>
    </row>
    <row r="8" spans="1:8" ht="15.6" customHeight="1" x14ac:dyDescent="0.2">
      <c r="A8" s="1439" t="s">
        <v>119</v>
      </c>
      <c r="B8" s="1439"/>
      <c r="C8" s="1439"/>
      <c r="D8" s="1439"/>
      <c r="E8" s="1439"/>
      <c r="F8" s="1439"/>
      <c r="G8" s="115"/>
      <c r="H8" s="114"/>
    </row>
    <row r="9" spans="1:8" s="7" customFormat="1" ht="15.6" customHeight="1" x14ac:dyDescent="0.2">
      <c r="A9" s="1" t="s">
        <v>404</v>
      </c>
      <c r="B9" s="1"/>
      <c r="C9" s="1461" t="s">
        <v>30</v>
      </c>
      <c r="D9" s="1459"/>
      <c r="E9" s="1459"/>
      <c r="F9" s="1459"/>
      <c r="G9" s="116"/>
      <c r="H9" s="117"/>
    </row>
    <row r="10" spans="1:8" ht="15.6" customHeight="1" thickBot="1" x14ac:dyDescent="0.25">
      <c r="A10" s="1458" t="s">
        <v>405</v>
      </c>
      <c r="B10" s="1458"/>
      <c r="C10" s="1458"/>
      <c r="D10" s="1458"/>
      <c r="E10" s="1458"/>
      <c r="F10" s="1458"/>
      <c r="G10" s="1457"/>
      <c r="H10" s="1457"/>
    </row>
    <row r="11" spans="1:8" s="6" customFormat="1" ht="15.6" customHeight="1" thickBot="1" x14ac:dyDescent="0.25">
      <c r="A11" s="3" t="s">
        <v>406</v>
      </c>
      <c r="B11" s="4" t="s">
        <v>407</v>
      </c>
      <c r="C11" s="63" t="s">
        <v>342</v>
      </c>
      <c r="D11" s="63" t="s">
        <v>408</v>
      </c>
      <c r="E11" s="5" t="s">
        <v>343</v>
      </c>
      <c r="F11" s="61"/>
    </row>
    <row r="12" spans="1:8" s="62" customFormat="1" ht="15.6" customHeight="1" x14ac:dyDescent="0.2">
      <c r="A12" s="66" t="s">
        <v>31</v>
      </c>
      <c r="B12" s="66" t="s">
        <v>71</v>
      </c>
      <c r="C12" s="66" t="s">
        <v>32</v>
      </c>
      <c r="D12" s="66" t="s">
        <v>666</v>
      </c>
      <c r="E12" s="67">
        <v>39253</v>
      </c>
      <c r="F12" s="88"/>
    </row>
    <row r="13" spans="1:8" s="62" customFormat="1" ht="15.6" customHeight="1" x14ac:dyDescent="0.2">
      <c r="A13" s="66" t="s">
        <v>33</v>
      </c>
      <c r="B13" s="66" t="s">
        <v>71</v>
      </c>
      <c r="C13" s="66" t="s">
        <v>34</v>
      </c>
      <c r="D13" s="66" t="s">
        <v>666</v>
      </c>
      <c r="E13" s="67">
        <v>39253</v>
      </c>
      <c r="F13" s="88"/>
    </row>
    <row r="14" spans="1:8" s="62" customFormat="1" ht="15.6" customHeight="1" x14ac:dyDescent="0.2">
      <c r="A14" s="66" t="s">
        <v>35</v>
      </c>
      <c r="B14" s="66" t="s">
        <v>71</v>
      </c>
      <c r="C14" s="66"/>
      <c r="D14" s="66" t="s">
        <v>307</v>
      </c>
      <c r="E14" s="67" t="s">
        <v>218</v>
      </c>
      <c r="F14" s="88"/>
    </row>
    <row r="15" spans="1:8" s="62" customFormat="1" ht="15.6" customHeight="1" x14ac:dyDescent="0.2">
      <c r="A15" s="66" t="s">
        <v>36</v>
      </c>
      <c r="B15" s="66" t="s">
        <v>71</v>
      </c>
      <c r="C15" s="66" t="s">
        <v>37</v>
      </c>
      <c r="D15" s="66" t="s">
        <v>666</v>
      </c>
      <c r="E15" s="67">
        <v>39254</v>
      </c>
      <c r="F15" s="88"/>
    </row>
    <row r="16" spans="1:8" s="62" customFormat="1" ht="15.6" customHeight="1" x14ac:dyDescent="0.2">
      <c r="A16" s="66" t="s">
        <v>38</v>
      </c>
      <c r="B16" s="66" t="s">
        <v>71</v>
      </c>
      <c r="C16" s="66" t="s">
        <v>39</v>
      </c>
      <c r="D16" s="66" t="s">
        <v>307</v>
      </c>
      <c r="E16" s="67">
        <v>36529</v>
      </c>
      <c r="F16" s="88"/>
    </row>
    <row r="17" spans="1:9" s="62" customFormat="1" ht="15.6" customHeight="1" x14ac:dyDescent="0.2">
      <c r="A17" s="66" t="s">
        <v>40</v>
      </c>
      <c r="B17" s="66" t="s">
        <v>71</v>
      </c>
      <c r="C17" s="66" t="s">
        <v>89</v>
      </c>
      <c r="D17" s="66" t="s">
        <v>307</v>
      </c>
      <c r="E17" s="67">
        <v>36529</v>
      </c>
      <c r="F17" s="88"/>
    </row>
    <row r="18" spans="1:9" s="62" customFormat="1" ht="15.6" customHeight="1" x14ac:dyDescent="0.2">
      <c r="A18" s="66" t="s">
        <v>90</v>
      </c>
      <c r="B18" s="66" t="s">
        <v>71</v>
      </c>
      <c r="C18" s="66" t="s">
        <v>187</v>
      </c>
      <c r="D18" s="66" t="s">
        <v>307</v>
      </c>
      <c r="E18" s="67">
        <v>36529</v>
      </c>
      <c r="F18" s="88"/>
    </row>
    <row r="19" spans="1:9" s="62" customFormat="1" ht="15.6" customHeight="1" x14ac:dyDescent="0.2">
      <c r="A19" s="66" t="s">
        <v>188</v>
      </c>
      <c r="B19" s="66" t="s">
        <v>71</v>
      </c>
      <c r="C19" s="66"/>
      <c r="D19" s="66" t="s">
        <v>666</v>
      </c>
      <c r="E19" s="67">
        <v>38768</v>
      </c>
      <c r="F19" s="88"/>
    </row>
    <row r="20" spans="1:9" s="62" customFormat="1" ht="15.6" customHeight="1" x14ac:dyDescent="0.2">
      <c r="A20" s="66" t="s">
        <v>189</v>
      </c>
      <c r="B20" s="66" t="s">
        <v>71</v>
      </c>
      <c r="C20" s="66"/>
      <c r="D20" s="66" t="s">
        <v>666</v>
      </c>
      <c r="E20" s="67">
        <v>38775</v>
      </c>
      <c r="F20" s="88"/>
    </row>
    <row r="21" spans="1:9" s="62" customFormat="1" ht="15.6" customHeight="1" x14ac:dyDescent="0.2">
      <c r="A21" s="66" t="s">
        <v>190</v>
      </c>
      <c r="B21" s="66" t="s">
        <v>71</v>
      </c>
      <c r="C21" s="66" t="s">
        <v>191</v>
      </c>
      <c r="D21" s="66" t="s">
        <v>666</v>
      </c>
      <c r="E21" s="67" t="s">
        <v>661</v>
      </c>
      <c r="F21" s="88"/>
    </row>
    <row r="22" spans="1:9" s="62" customFormat="1" ht="15.6" customHeight="1" x14ac:dyDescent="0.2">
      <c r="A22" s="66" t="s">
        <v>192</v>
      </c>
      <c r="B22" s="66" t="s">
        <v>559</v>
      </c>
      <c r="C22" s="66" t="s">
        <v>193</v>
      </c>
      <c r="D22" s="66" t="s">
        <v>307</v>
      </c>
      <c r="E22" s="67">
        <v>36529</v>
      </c>
      <c r="F22" s="88"/>
    </row>
    <row r="23" spans="1:9" s="9" customFormat="1" ht="15.6" customHeight="1" x14ac:dyDescent="0.2">
      <c r="A23" s="10"/>
      <c r="B23" s="10"/>
      <c r="C23" s="10"/>
      <c r="D23" s="10"/>
      <c r="E23" s="10"/>
      <c r="F23" s="11"/>
    </row>
    <row r="24" spans="1:9" s="12" customFormat="1" ht="15.6" customHeight="1" thickBot="1" x14ac:dyDescent="0.25">
      <c r="A24" s="1458" t="s">
        <v>420</v>
      </c>
      <c r="B24" s="1458"/>
      <c r="C24" s="1458"/>
      <c r="D24" s="1458"/>
      <c r="E24" s="1458"/>
      <c r="F24" s="1458"/>
      <c r="G24" s="1457"/>
      <c r="H24" s="1457"/>
    </row>
    <row r="25" spans="1:9" s="7" customFormat="1" ht="15.6" customHeight="1" thickBot="1" x14ac:dyDescent="0.25">
      <c r="A25" s="3" t="s">
        <v>406</v>
      </c>
      <c r="B25" s="4" t="s">
        <v>407</v>
      </c>
      <c r="C25" s="5" t="s">
        <v>342</v>
      </c>
      <c r="D25" s="61"/>
      <c r="E25" s="61"/>
      <c r="G25" s="129"/>
      <c r="H25" s="129"/>
      <c r="I25" s="129"/>
    </row>
    <row r="26" spans="1:9" s="9" customFormat="1" ht="15.6" customHeight="1" x14ac:dyDescent="0.2">
      <c r="A26" s="66"/>
      <c r="B26" s="95"/>
      <c r="C26" s="18"/>
      <c r="D26" s="128"/>
      <c r="E26" s="94"/>
      <c r="G26" s="129"/>
      <c r="H26" s="129"/>
      <c r="I26" s="129"/>
    </row>
    <row r="27" spans="1:9" s="9" customFormat="1" ht="15.6" customHeight="1" x14ac:dyDescent="0.2">
      <c r="A27" s="66"/>
      <c r="B27" s="95"/>
      <c r="C27" s="18"/>
      <c r="D27" s="128"/>
      <c r="E27" s="94"/>
      <c r="G27" s="129"/>
      <c r="H27" s="129"/>
      <c r="I27" s="129"/>
    </row>
    <row r="28" spans="1:9" s="9" customFormat="1" ht="15.6" customHeight="1" x14ac:dyDescent="0.2">
      <c r="A28" s="10"/>
      <c r="B28" s="10"/>
      <c r="C28" s="10"/>
      <c r="D28" s="10"/>
      <c r="E28" s="10"/>
      <c r="F28" s="11"/>
    </row>
    <row r="29" spans="1:9" s="7" customFormat="1" ht="15.6" customHeight="1" x14ac:dyDescent="0.2">
      <c r="A29" s="1459" t="s">
        <v>383</v>
      </c>
      <c r="B29" s="1459"/>
      <c r="C29" s="1459"/>
      <c r="D29" s="1459"/>
      <c r="E29" s="1459"/>
      <c r="F29" s="1459"/>
      <c r="G29" s="1457"/>
      <c r="H29" s="1457"/>
    </row>
    <row r="30" spans="1:9" ht="15.6" customHeight="1" x14ac:dyDescent="0.2">
      <c r="A30" s="1438"/>
      <c r="B30" s="1438"/>
      <c r="C30" s="13"/>
      <c r="D30" s="1438"/>
      <c r="E30" s="1438"/>
      <c r="F30" s="13"/>
    </row>
    <row r="31" spans="1:9" ht="15.6" customHeight="1" x14ac:dyDescent="0.2">
      <c r="A31" s="1438"/>
      <c r="B31" s="1438"/>
      <c r="C31" s="13"/>
      <c r="D31" s="1438"/>
      <c r="E31" s="1438"/>
      <c r="F31" s="13"/>
      <c r="G31" s="115"/>
      <c r="H31" s="114"/>
    </row>
    <row r="32" spans="1:9" s="14" customFormat="1" ht="15.6" customHeight="1" x14ac:dyDescent="0.2">
      <c r="A32" s="1440" t="s">
        <v>535</v>
      </c>
      <c r="B32" s="1440"/>
      <c r="C32" s="1440"/>
      <c r="D32" s="1440"/>
      <c r="E32" s="1440"/>
      <c r="F32" s="1440"/>
    </row>
    <row r="33" spans="1:8" ht="15.6" customHeight="1" x14ac:dyDescent="0.2">
      <c r="A33" s="1459" t="s">
        <v>536</v>
      </c>
      <c r="B33" s="1459"/>
      <c r="C33" s="1459"/>
      <c r="E33" s="15" t="s">
        <v>544</v>
      </c>
      <c r="F33" s="7">
        <v>26</v>
      </c>
      <c r="G33" s="1457"/>
      <c r="H33" s="1457"/>
    </row>
    <row r="34" spans="1:8" ht="15.6" customHeight="1" thickBot="1" x14ac:dyDescent="0.25">
      <c r="A34" s="1470" t="s">
        <v>2370</v>
      </c>
      <c r="B34" s="1470"/>
      <c r="C34" s="1470"/>
      <c r="D34" s="1470"/>
      <c r="E34" s="1470"/>
      <c r="F34" s="1470"/>
      <c r="G34" s="16"/>
    </row>
    <row r="35" spans="1:8" s="7" customFormat="1" ht="15.6" customHeight="1" x14ac:dyDescent="0.2">
      <c r="A35" s="897" t="s">
        <v>545</v>
      </c>
      <c r="B35" s="898" t="s">
        <v>120</v>
      </c>
      <c r="C35" s="899" t="s">
        <v>344</v>
      </c>
      <c r="D35" s="900" t="s">
        <v>135</v>
      </c>
      <c r="E35" s="61"/>
      <c r="F35" s="61"/>
      <c r="G35" s="61"/>
    </row>
    <row r="36" spans="1:8" s="596" customFormat="1" ht="15.6" customHeight="1" x14ac:dyDescent="0.2">
      <c r="A36" s="1051" t="s">
        <v>2336</v>
      </c>
      <c r="B36" s="1051" t="s">
        <v>2285</v>
      </c>
      <c r="C36" s="1051" t="s">
        <v>169</v>
      </c>
      <c r="D36" s="1052" t="s">
        <v>190</v>
      </c>
      <c r="E36" s="595"/>
      <c r="F36" s="594"/>
      <c r="G36" s="594"/>
    </row>
    <row r="37" spans="1:8" s="596" customFormat="1" ht="15.6" customHeight="1" x14ac:dyDescent="0.2">
      <c r="A37" s="1051" t="s">
        <v>2337</v>
      </c>
      <c r="B37" s="1051" t="s">
        <v>2282</v>
      </c>
      <c r="C37" s="1051" t="s">
        <v>167</v>
      </c>
      <c r="D37" s="1052" t="s">
        <v>190</v>
      </c>
      <c r="E37" s="595"/>
      <c r="F37" s="594"/>
      <c r="G37" s="594"/>
    </row>
    <row r="38" spans="1:8" s="596" customFormat="1" ht="15.6" customHeight="1" x14ac:dyDescent="0.2">
      <c r="A38" s="1051" t="s">
        <v>2338</v>
      </c>
      <c r="B38" s="1051" t="s">
        <v>2277</v>
      </c>
      <c r="C38" s="1051" t="s">
        <v>167</v>
      </c>
      <c r="D38" s="1052" t="s">
        <v>190</v>
      </c>
      <c r="E38" s="595"/>
      <c r="F38" s="594"/>
      <c r="G38" s="594"/>
    </row>
    <row r="39" spans="1:8" s="596" customFormat="1" ht="15.6" customHeight="1" x14ac:dyDescent="0.2">
      <c r="A39" s="1051" t="s">
        <v>2339</v>
      </c>
      <c r="B39" s="1051" t="s">
        <v>2278</v>
      </c>
      <c r="C39" s="1051" t="s">
        <v>167</v>
      </c>
      <c r="D39" s="1052" t="s">
        <v>190</v>
      </c>
      <c r="E39" s="595"/>
      <c r="F39" s="594"/>
      <c r="G39" s="594"/>
    </row>
    <row r="40" spans="1:8" s="596" customFormat="1" ht="15.6" customHeight="1" x14ac:dyDescent="0.2">
      <c r="A40" s="1051" t="s">
        <v>2340</v>
      </c>
      <c r="B40" s="1051" t="s">
        <v>2279</v>
      </c>
      <c r="C40" s="1051" t="s">
        <v>167</v>
      </c>
      <c r="D40" s="1052" t="s">
        <v>190</v>
      </c>
      <c r="E40" s="595"/>
      <c r="F40" s="594"/>
      <c r="G40" s="594"/>
    </row>
    <row r="41" spans="1:8" s="596" customFormat="1" ht="15.6" customHeight="1" x14ac:dyDescent="0.2">
      <c r="A41" s="1051" t="s">
        <v>2341</v>
      </c>
      <c r="B41" s="1051" t="s">
        <v>2362</v>
      </c>
      <c r="C41" s="1051" t="s">
        <v>168</v>
      </c>
      <c r="D41" s="1052" t="s">
        <v>190</v>
      </c>
      <c r="E41" s="595"/>
      <c r="F41" s="594"/>
      <c r="G41" s="594"/>
    </row>
    <row r="42" spans="1:8" s="596" customFormat="1" ht="15.6" customHeight="1" x14ac:dyDescent="0.2">
      <c r="A42" s="1051" t="s">
        <v>2342</v>
      </c>
      <c r="B42" s="1051" t="s">
        <v>1595</v>
      </c>
      <c r="C42" s="1051" t="s">
        <v>1182</v>
      </c>
      <c r="D42" s="1052" t="s">
        <v>190</v>
      </c>
      <c r="E42" s="595"/>
      <c r="F42" s="594"/>
      <c r="G42" s="594"/>
    </row>
    <row r="43" spans="1:8" s="596" customFormat="1" ht="15.6" customHeight="1" x14ac:dyDescent="0.2">
      <c r="A43" s="1051" t="s">
        <v>2343</v>
      </c>
      <c r="B43" s="1051" t="s">
        <v>2284</v>
      </c>
      <c r="C43" s="1051" t="s">
        <v>1182</v>
      </c>
      <c r="D43" s="1052" t="s">
        <v>190</v>
      </c>
      <c r="E43" s="595"/>
      <c r="F43" s="594"/>
      <c r="G43" s="594"/>
    </row>
    <row r="44" spans="1:8" s="596" customFormat="1" ht="15.6" customHeight="1" x14ac:dyDescent="0.2">
      <c r="A44" s="1051" t="s">
        <v>2344</v>
      </c>
      <c r="B44" s="1051" t="s">
        <v>1594</v>
      </c>
      <c r="C44" s="1051" t="s">
        <v>167</v>
      </c>
      <c r="D44" s="1053" t="s">
        <v>2274</v>
      </c>
      <c r="E44" s="595"/>
      <c r="F44" s="592"/>
      <c r="G44" s="592"/>
    </row>
    <row r="45" spans="1:8" s="596" customFormat="1" ht="15.6" customHeight="1" x14ac:dyDescent="0.2">
      <c r="A45" s="1051" t="s">
        <v>2345</v>
      </c>
      <c r="B45" s="1051" t="s">
        <v>1596</v>
      </c>
      <c r="C45" s="1051" t="s">
        <v>698</v>
      </c>
      <c r="D45" s="1052" t="s">
        <v>190</v>
      </c>
      <c r="E45" s="595"/>
      <c r="F45" s="592"/>
      <c r="G45" s="592"/>
    </row>
    <row r="46" spans="1:8" s="596" customFormat="1" ht="15.6" customHeight="1" x14ac:dyDescent="0.2">
      <c r="A46" s="1051" t="s">
        <v>2346</v>
      </c>
      <c r="B46" s="1051" t="s">
        <v>2275</v>
      </c>
      <c r="C46" s="1051" t="s">
        <v>169</v>
      </c>
      <c r="D46" s="1053" t="s">
        <v>190</v>
      </c>
      <c r="E46" s="595"/>
      <c r="F46" s="592"/>
      <c r="G46" s="592"/>
    </row>
    <row r="47" spans="1:8" s="596" customFormat="1" ht="15.6" customHeight="1" x14ac:dyDescent="0.2">
      <c r="A47" s="1051" t="s">
        <v>2347</v>
      </c>
      <c r="B47" s="1051" t="s">
        <v>2276</v>
      </c>
      <c r="C47" s="1051" t="s">
        <v>698</v>
      </c>
      <c r="D47" s="1053" t="s">
        <v>190</v>
      </c>
      <c r="E47" s="595"/>
      <c r="F47" s="592"/>
      <c r="G47" s="592"/>
    </row>
    <row r="48" spans="1:8" s="596" customFormat="1" ht="15.6" customHeight="1" x14ac:dyDescent="0.2">
      <c r="A48" s="1051" t="s">
        <v>2348</v>
      </c>
      <c r="B48" s="1051" t="s">
        <v>2281</v>
      </c>
      <c r="C48" s="1051" t="s">
        <v>645</v>
      </c>
      <c r="D48" s="1053" t="s">
        <v>190</v>
      </c>
      <c r="E48" s="595"/>
      <c r="F48" s="592"/>
      <c r="G48" s="592"/>
    </row>
    <row r="49" spans="1:7" s="596" customFormat="1" ht="15.6" customHeight="1" x14ac:dyDescent="0.2">
      <c r="A49" s="1051" t="s">
        <v>2349</v>
      </c>
      <c r="B49" s="1051" t="s">
        <v>2283</v>
      </c>
      <c r="C49" s="1051" t="s">
        <v>698</v>
      </c>
      <c r="D49" s="1052" t="s">
        <v>190</v>
      </c>
      <c r="E49" s="595"/>
      <c r="F49" s="592"/>
      <c r="G49" s="592"/>
    </row>
    <row r="50" spans="1:7" s="596" customFormat="1" ht="15.6" customHeight="1" x14ac:dyDescent="0.2">
      <c r="A50" s="1051" t="s">
        <v>2350</v>
      </c>
      <c r="B50" s="1051" t="s">
        <v>2280</v>
      </c>
      <c r="C50" s="1051" t="s">
        <v>167</v>
      </c>
      <c r="D50" s="1052" t="s">
        <v>190</v>
      </c>
      <c r="E50" s="595"/>
      <c r="F50" s="592"/>
      <c r="G50" s="592"/>
    </row>
    <row r="51" spans="1:7" s="596" customFormat="1" ht="15.6" customHeight="1" x14ac:dyDescent="0.2">
      <c r="A51" s="1051" t="s">
        <v>2351</v>
      </c>
      <c r="B51" s="1051" t="s">
        <v>2270</v>
      </c>
      <c r="C51" s="1051" t="s">
        <v>698</v>
      </c>
      <c r="D51" s="1052" t="s">
        <v>190</v>
      </c>
      <c r="E51" s="595"/>
      <c r="F51" s="592"/>
      <c r="G51" s="592"/>
    </row>
    <row r="52" spans="1:7" s="596" customFormat="1" ht="15.6" customHeight="1" x14ac:dyDescent="0.2">
      <c r="A52" s="1051" t="s">
        <v>2352</v>
      </c>
      <c r="B52" s="1051" t="s">
        <v>2273</v>
      </c>
      <c r="C52" s="1051" t="s">
        <v>1182</v>
      </c>
      <c r="D52" s="1052" t="s">
        <v>190</v>
      </c>
      <c r="E52" s="595"/>
      <c r="F52" s="592"/>
      <c r="G52" s="592"/>
    </row>
    <row r="53" spans="1:7" s="596" customFormat="1" ht="15.6" customHeight="1" x14ac:dyDescent="0.2">
      <c r="A53" s="1051" t="s">
        <v>2353</v>
      </c>
      <c r="B53" s="1051" t="s">
        <v>2271</v>
      </c>
      <c r="C53" s="1051" t="s">
        <v>167</v>
      </c>
      <c r="D53" s="1052" t="s">
        <v>190</v>
      </c>
      <c r="E53" s="595"/>
      <c r="F53" s="592"/>
      <c r="G53" s="592"/>
    </row>
    <row r="54" spans="1:7" s="596" customFormat="1" ht="15.6" customHeight="1" x14ac:dyDescent="0.2">
      <c r="A54" s="1051" t="s">
        <v>2354</v>
      </c>
      <c r="B54" s="1051" t="s">
        <v>2272</v>
      </c>
      <c r="C54" s="1051" t="s">
        <v>644</v>
      </c>
      <c r="D54" s="1052" t="s">
        <v>190</v>
      </c>
      <c r="E54" s="595"/>
      <c r="F54" s="594"/>
      <c r="G54" s="594"/>
    </row>
    <row r="55" spans="1:7" s="596" customFormat="1" ht="15.6" customHeight="1" x14ac:dyDescent="0.2">
      <c r="A55" s="1051" t="s">
        <v>2355</v>
      </c>
      <c r="B55" s="1051" t="s">
        <v>2363</v>
      </c>
      <c r="C55" s="1051" t="s">
        <v>644</v>
      </c>
      <c r="D55" s="1052" t="s">
        <v>190</v>
      </c>
      <c r="E55" s="595"/>
      <c r="F55" s="594"/>
      <c r="G55" s="594"/>
    </row>
    <row r="56" spans="1:7" s="596" customFormat="1" ht="15.6" customHeight="1" x14ac:dyDescent="0.2">
      <c r="A56" s="1054" t="s">
        <v>2356</v>
      </c>
      <c r="B56" s="1054" t="s">
        <v>2364</v>
      </c>
      <c r="C56" s="1054" t="s">
        <v>644</v>
      </c>
      <c r="D56" s="1052" t="s">
        <v>190</v>
      </c>
      <c r="E56" s="595"/>
      <c r="F56" s="594"/>
      <c r="G56" s="594"/>
    </row>
    <row r="57" spans="1:7" s="596" customFormat="1" ht="15.6" customHeight="1" x14ac:dyDescent="0.2">
      <c r="A57" s="1054" t="s">
        <v>2357</v>
      </c>
      <c r="B57" s="1054" t="s">
        <v>2365</v>
      </c>
      <c r="C57" s="1054" t="s">
        <v>644</v>
      </c>
      <c r="D57" s="1052" t="s">
        <v>190</v>
      </c>
      <c r="E57" s="595"/>
      <c r="F57" s="594"/>
      <c r="G57" s="594"/>
    </row>
    <row r="58" spans="1:7" s="596" customFormat="1" ht="15.6" customHeight="1" x14ac:dyDescent="0.2">
      <c r="A58" s="1054" t="s">
        <v>2358</v>
      </c>
      <c r="B58" s="1054" t="s">
        <v>2366</v>
      </c>
      <c r="C58" s="1054" t="s">
        <v>644</v>
      </c>
      <c r="D58" s="1052" t="s">
        <v>190</v>
      </c>
      <c r="E58" s="595"/>
      <c r="F58" s="594"/>
      <c r="G58" s="594"/>
    </row>
    <row r="59" spans="1:7" s="596" customFormat="1" ht="15.6" customHeight="1" x14ac:dyDescent="0.2">
      <c r="A59" s="1054" t="s">
        <v>2359</v>
      </c>
      <c r="B59" s="1054" t="s">
        <v>2367</v>
      </c>
      <c r="C59" s="1054" t="s">
        <v>698</v>
      </c>
      <c r="D59" s="1052" t="s">
        <v>190</v>
      </c>
      <c r="E59" s="595"/>
      <c r="F59" s="594"/>
      <c r="G59" s="594"/>
    </row>
    <row r="60" spans="1:7" s="596" customFormat="1" ht="15.6" customHeight="1" x14ac:dyDescent="0.2">
      <c r="A60" s="1054" t="s">
        <v>2360</v>
      </c>
      <c r="B60" s="1054" t="s">
        <v>2368</v>
      </c>
      <c r="C60" s="1054" t="s">
        <v>1182</v>
      </c>
      <c r="D60" s="1052" t="s">
        <v>190</v>
      </c>
      <c r="E60" s="595"/>
      <c r="F60" s="594"/>
      <c r="G60" s="594"/>
    </row>
    <row r="61" spans="1:7" s="596" customFormat="1" ht="15.6" customHeight="1" x14ac:dyDescent="0.2">
      <c r="A61" s="1054" t="s">
        <v>2361</v>
      </c>
      <c r="B61" s="1054" t="s">
        <v>2369</v>
      </c>
      <c r="C61" s="1054" t="s">
        <v>1182</v>
      </c>
      <c r="D61" s="1052" t="s">
        <v>190</v>
      </c>
      <c r="E61" s="595"/>
      <c r="F61" s="594"/>
      <c r="G61" s="594"/>
    </row>
    <row r="62" spans="1:7" s="596" customFormat="1" ht="15.6" customHeight="1" x14ac:dyDescent="0.2">
      <c r="A62" s="903"/>
      <c r="B62" s="1050"/>
      <c r="C62" s="903"/>
      <c r="D62" s="902"/>
      <c r="E62" s="595"/>
      <c r="F62" s="594"/>
      <c r="G62" s="594"/>
    </row>
    <row r="63" spans="1:7" s="596" customFormat="1" ht="15.6" customHeight="1" x14ac:dyDescent="0.2">
      <c r="A63" s="903"/>
      <c r="B63" s="1050"/>
      <c r="C63" s="903"/>
      <c r="D63" s="902"/>
      <c r="E63" s="595"/>
      <c r="F63" s="594"/>
      <c r="G63" s="594"/>
    </row>
    <row r="64" spans="1:7" s="356" customFormat="1" ht="15.6" customHeight="1" x14ac:dyDescent="0.2">
      <c r="A64" s="337"/>
      <c r="B64" s="337"/>
      <c r="C64" s="412"/>
      <c r="D64" s="337"/>
      <c r="E64" s="337"/>
      <c r="F64" s="337"/>
    </row>
    <row r="65" spans="1:8" s="355" customFormat="1" ht="15.6" customHeight="1" x14ac:dyDescent="0.2">
      <c r="A65" s="337"/>
      <c r="B65" s="337"/>
      <c r="C65" s="347"/>
      <c r="D65" s="351"/>
      <c r="E65" s="351"/>
      <c r="F65" s="351"/>
    </row>
    <row r="66" spans="1:8" s="355" customFormat="1" ht="15.6" customHeight="1" thickBot="1" x14ac:dyDescent="0.25">
      <c r="A66" s="349" t="s">
        <v>136</v>
      </c>
      <c r="B66" s="349"/>
      <c r="C66" s="349"/>
      <c r="D66" s="351"/>
      <c r="E66" s="526" t="s">
        <v>544</v>
      </c>
      <c r="F66" s="597">
        <f>+COUNT(B68:B70)</f>
        <v>0</v>
      </c>
      <c r="G66" s="593"/>
    </row>
    <row r="67" spans="1:8" s="599" customFormat="1" ht="15.6" customHeight="1" thickBot="1" x14ac:dyDescent="0.25">
      <c r="A67" s="598" t="s">
        <v>545</v>
      </c>
      <c r="B67" s="410" t="s">
        <v>137</v>
      </c>
      <c r="C67" s="410" t="s">
        <v>120</v>
      </c>
      <c r="D67" s="589" t="s">
        <v>138</v>
      </c>
      <c r="E67" s="530" t="s">
        <v>139</v>
      </c>
      <c r="F67" s="530" t="s">
        <v>140</v>
      </c>
      <c r="G67" s="530" t="s">
        <v>141</v>
      </c>
      <c r="H67" s="591" t="s">
        <v>407</v>
      </c>
    </row>
    <row r="68" spans="1:8" s="69" customFormat="1" ht="15.6" customHeight="1" x14ac:dyDescent="0.2">
      <c r="A68" s="64"/>
      <c r="B68" s="64"/>
      <c r="C68" s="64"/>
      <c r="D68" s="531"/>
      <c r="E68" s="531"/>
      <c r="F68" s="531"/>
      <c r="G68" s="531"/>
      <c r="H68" s="531"/>
    </row>
    <row r="69" spans="1:8" s="69" customFormat="1" ht="15.6" customHeight="1" x14ac:dyDescent="0.2">
      <c r="A69" s="66"/>
      <c r="B69" s="66"/>
      <c r="C69" s="66"/>
      <c r="D69" s="531"/>
      <c r="E69" s="531"/>
      <c r="F69" s="531"/>
      <c r="G69" s="531"/>
      <c r="H69" s="531"/>
    </row>
    <row r="70" spans="1:8" s="69" customFormat="1" ht="15.6" customHeight="1" thickBot="1" x14ac:dyDescent="0.25">
      <c r="A70" s="325"/>
      <c r="B70" s="325"/>
      <c r="C70" s="325"/>
      <c r="D70" s="531"/>
      <c r="E70" s="531"/>
      <c r="F70" s="531"/>
      <c r="G70" s="531"/>
      <c r="H70" s="531"/>
    </row>
    <row r="71" spans="1:8" s="69" customFormat="1" ht="15.6" customHeight="1" thickBot="1" x14ac:dyDescent="0.25">
      <c r="A71" s="573" t="s">
        <v>142</v>
      </c>
      <c r="B71" s="590">
        <f>SUM(B69:B70)</f>
        <v>0</v>
      </c>
      <c r="C71" s="411">
        <f>SUM(D71:H71)</f>
        <v>0</v>
      </c>
      <c r="D71" s="587"/>
      <c r="E71" s="587"/>
      <c r="F71" s="587"/>
      <c r="G71" s="587"/>
      <c r="H71" s="588"/>
    </row>
    <row r="72" spans="1:8" s="26" customFormat="1" ht="15.6" customHeight="1" x14ac:dyDescent="0.2">
      <c r="A72" s="30"/>
      <c r="B72" s="31"/>
      <c r="C72" s="30"/>
      <c r="D72" s="52"/>
      <c r="E72" s="52"/>
      <c r="F72" s="52"/>
      <c r="G72" s="52"/>
      <c r="H72" s="52"/>
    </row>
    <row r="73" spans="1:8" ht="15.6" customHeight="1" x14ac:dyDescent="0.2">
      <c r="A73" s="1439"/>
      <c r="B73" s="1439"/>
      <c r="C73" s="24"/>
      <c r="D73" s="1469"/>
      <c r="E73" s="1469"/>
      <c r="F73" s="53"/>
      <c r="G73" s="54"/>
      <c r="H73" s="54"/>
    </row>
    <row r="74" spans="1:8" ht="15.6" customHeight="1" thickBot="1" x14ac:dyDescent="0.25">
      <c r="A74" s="1449" t="s">
        <v>110</v>
      </c>
      <c r="B74" s="1449"/>
      <c r="C74" s="1449"/>
      <c r="D74" s="55"/>
      <c r="E74" s="56" t="s">
        <v>544</v>
      </c>
      <c r="F74" s="7">
        <f>+COUNT(B76:B78)</f>
        <v>0</v>
      </c>
      <c r="G74" s="57"/>
      <c r="H74" s="54"/>
    </row>
    <row r="75" spans="1:8" s="25" customFormat="1" ht="15.6" customHeight="1" thickBot="1" x14ac:dyDescent="0.25">
      <c r="A75" s="3" t="s">
        <v>545</v>
      </c>
      <c r="B75" s="17" t="s">
        <v>137</v>
      </c>
      <c r="C75" s="17" t="s">
        <v>120</v>
      </c>
      <c r="D75" s="46" t="s">
        <v>138</v>
      </c>
      <c r="E75" s="47" t="s">
        <v>139</v>
      </c>
      <c r="F75" s="47" t="s">
        <v>140</v>
      </c>
      <c r="G75" s="47" t="s">
        <v>141</v>
      </c>
      <c r="H75" s="48" t="s">
        <v>407</v>
      </c>
    </row>
    <row r="76" spans="1:8" s="26" customFormat="1" ht="15.6" customHeight="1" x14ac:dyDescent="0.2">
      <c r="A76" s="18"/>
      <c r="B76" s="18"/>
      <c r="C76" s="18"/>
      <c r="D76" s="49"/>
      <c r="E76" s="49"/>
      <c r="F76" s="49"/>
      <c r="G76" s="49"/>
      <c r="H76" s="49"/>
    </row>
    <row r="77" spans="1:8" s="26" customFormat="1" ht="15.6" customHeight="1" x14ac:dyDescent="0.2">
      <c r="A77" s="20"/>
      <c r="B77" s="20"/>
      <c r="C77" s="20"/>
      <c r="D77" s="49"/>
      <c r="E77" s="49"/>
      <c r="F77" s="49"/>
      <c r="G77" s="49"/>
      <c r="H77" s="49"/>
    </row>
    <row r="78" spans="1:8" s="26" customFormat="1" ht="15.6" customHeight="1" thickBot="1" x14ac:dyDescent="0.25">
      <c r="A78" s="27"/>
      <c r="B78" s="27"/>
      <c r="C78" s="27"/>
      <c r="D78" s="49"/>
      <c r="E78" s="49"/>
      <c r="F78" s="49"/>
      <c r="G78" s="49"/>
      <c r="H78" s="49"/>
    </row>
    <row r="79" spans="1:8" s="26" customFormat="1" ht="15.6" customHeight="1" thickBot="1" x14ac:dyDescent="0.25">
      <c r="A79" s="28" t="s">
        <v>142</v>
      </c>
      <c r="B79" s="29">
        <f>SUM(B76:B78)</f>
        <v>0</v>
      </c>
      <c r="C79" s="60">
        <f>SUM(D79:H79)</f>
        <v>0</v>
      </c>
      <c r="D79" s="50"/>
      <c r="E79" s="50"/>
      <c r="F79" s="50"/>
      <c r="G79" s="50"/>
      <c r="H79" s="51"/>
    </row>
    <row r="80" spans="1:8" s="26" customFormat="1" ht="15.6" customHeight="1" x14ac:dyDescent="0.2">
      <c r="A80" s="30"/>
      <c r="B80" s="31"/>
      <c r="C80" s="30"/>
      <c r="D80" s="52"/>
      <c r="E80" s="52"/>
      <c r="F80" s="52"/>
      <c r="G80" s="52"/>
      <c r="H80" s="52"/>
    </row>
    <row r="81" spans="1:8" s="12" customFormat="1" ht="15.6" customHeight="1" x14ac:dyDescent="0.2">
      <c r="A81" s="1439"/>
      <c r="B81" s="1439"/>
      <c r="C81" s="24"/>
      <c r="D81" s="1469"/>
      <c r="E81" s="1469"/>
      <c r="F81" s="53"/>
      <c r="G81" s="58"/>
      <c r="H81" s="58"/>
    </row>
    <row r="82" spans="1:8" ht="15.6" customHeight="1" thickBot="1" x14ac:dyDescent="0.25">
      <c r="A82" s="1448" t="s">
        <v>328</v>
      </c>
      <c r="B82" s="1448"/>
      <c r="C82" s="1448"/>
      <c r="D82" s="59"/>
      <c r="E82" s="56" t="s">
        <v>544</v>
      </c>
      <c r="F82" s="7">
        <f>+COUNT(B84:B84)</f>
        <v>0</v>
      </c>
      <c r="G82" s="1467"/>
      <c r="H82" s="1467"/>
    </row>
    <row r="83" spans="1:8" s="25" customFormat="1" ht="15.6" customHeight="1" thickBot="1" x14ac:dyDescent="0.25">
      <c r="A83" s="3" t="s">
        <v>545</v>
      </c>
      <c r="B83" s="17" t="s">
        <v>137</v>
      </c>
      <c r="C83" s="17" t="s">
        <v>120</v>
      </c>
      <c r="D83" s="46" t="s">
        <v>138</v>
      </c>
      <c r="E83" s="47" t="s">
        <v>139</v>
      </c>
      <c r="F83" s="47" t="s">
        <v>140</v>
      </c>
      <c r="G83" s="47" t="s">
        <v>141</v>
      </c>
      <c r="H83" s="48" t="s">
        <v>407</v>
      </c>
    </row>
    <row r="84" spans="1:8" s="26" customFormat="1" ht="15.6" customHeight="1" x14ac:dyDescent="0.2">
      <c r="A84" s="18"/>
      <c r="B84" s="18"/>
      <c r="C84" s="18"/>
      <c r="D84" s="49"/>
      <c r="E84" s="49"/>
      <c r="F84" s="49"/>
      <c r="G84" s="49"/>
      <c r="H84" s="49"/>
    </row>
    <row r="85" spans="1:8" s="26" customFormat="1" ht="15.6" customHeight="1" thickBot="1" x14ac:dyDescent="0.25">
      <c r="A85" s="27"/>
      <c r="B85" s="27"/>
      <c r="C85" s="27"/>
      <c r="D85" s="165"/>
      <c r="E85" s="165"/>
      <c r="F85" s="165"/>
      <c r="G85" s="165"/>
      <c r="H85" s="165"/>
    </row>
    <row r="86" spans="1:8" s="26" customFormat="1" ht="15.6" customHeight="1" thickBot="1" x14ac:dyDescent="0.25">
      <c r="A86" s="164"/>
      <c r="B86" s="164"/>
      <c r="C86" s="164"/>
      <c r="D86" s="165"/>
      <c r="E86" s="165"/>
      <c r="F86" s="165"/>
      <c r="G86" s="165"/>
      <c r="H86" s="165"/>
    </row>
    <row r="87" spans="1:8" s="26" customFormat="1" ht="15.6" customHeight="1" thickBot="1" x14ac:dyDescent="0.25">
      <c r="A87" s="134" t="s">
        <v>142</v>
      </c>
      <c r="B87" s="135">
        <f>SUM(B84:B84)</f>
        <v>0</v>
      </c>
      <c r="C87" s="136"/>
      <c r="D87" s="137"/>
      <c r="E87" s="137"/>
      <c r="F87" s="137"/>
      <c r="G87" s="137"/>
      <c r="H87" s="138"/>
    </row>
    <row r="88" spans="1:8" s="12" customFormat="1" ht="15.6" customHeight="1" x14ac:dyDescent="0.2">
      <c r="A88" s="1439"/>
      <c r="B88" s="1439"/>
      <c r="C88" s="22"/>
      <c r="D88" s="1468"/>
      <c r="E88" s="1468"/>
      <c r="F88" s="1468"/>
      <c r="G88" s="58"/>
      <c r="H88" s="58"/>
    </row>
    <row r="89" spans="1:8" ht="15.6" customHeight="1" x14ac:dyDescent="0.2">
      <c r="A89" s="23"/>
      <c r="B89" s="23"/>
      <c r="C89" s="24"/>
      <c r="D89" s="53"/>
      <c r="E89" s="53"/>
      <c r="F89" s="53"/>
      <c r="G89" s="54"/>
      <c r="H89" s="54"/>
    </row>
    <row r="90" spans="1:8" ht="15.6" customHeight="1" thickBot="1" x14ac:dyDescent="0.25">
      <c r="A90" s="1448" t="s">
        <v>329</v>
      </c>
      <c r="B90" s="1448"/>
      <c r="C90" s="1448"/>
      <c r="D90" s="53"/>
      <c r="E90" s="56" t="s">
        <v>544</v>
      </c>
      <c r="F90" s="7">
        <f>+COUNT(B92:B94)</f>
        <v>0</v>
      </c>
      <c r="G90" s="1467"/>
      <c r="H90" s="1467"/>
    </row>
    <row r="91" spans="1:8" s="26" customFormat="1" ht="15.6" customHeight="1" thickBot="1" x14ac:dyDescent="0.25">
      <c r="A91" s="3" t="s">
        <v>545</v>
      </c>
      <c r="B91" s="32" t="s">
        <v>137</v>
      </c>
      <c r="C91" s="17" t="s">
        <v>330</v>
      </c>
      <c r="D91" s="46" t="s">
        <v>138</v>
      </c>
      <c r="E91" s="47" t="s">
        <v>139</v>
      </c>
      <c r="F91" s="47" t="s">
        <v>140</v>
      </c>
      <c r="G91" s="47" t="s">
        <v>141</v>
      </c>
      <c r="H91" s="48" t="s">
        <v>407</v>
      </c>
    </row>
    <row r="92" spans="1:8" s="26" customFormat="1" ht="15.6" customHeight="1" x14ac:dyDescent="0.2">
      <c r="A92" s="33"/>
      <c r="B92" s="33"/>
      <c r="C92" s="34"/>
      <c r="D92" s="49"/>
      <c r="E92" s="49"/>
      <c r="F92" s="49"/>
      <c r="G92" s="49"/>
      <c r="H92" s="49"/>
    </row>
    <row r="93" spans="1:8" s="26" customFormat="1" ht="15.6" customHeight="1" x14ac:dyDescent="0.2">
      <c r="A93" s="33"/>
      <c r="B93" s="33"/>
      <c r="C93" s="34"/>
      <c r="D93" s="49"/>
      <c r="E93" s="49"/>
      <c r="F93" s="49"/>
      <c r="G93" s="49"/>
      <c r="H93" s="49"/>
    </row>
    <row r="94" spans="1:8" s="26" customFormat="1" ht="15.6" customHeight="1" thickBot="1" x14ac:dyDescent="0.25">
      <c r="A94" s="27"/>
      <c r="B94" s="27"/>
      <c r="C94" s="27"/>
      <c r="D94" s="49"/>
      <c r="E94" s="49"/>
      <c r="F94" s="49"/>
      <c r="G94" s="49"/>
      <c r="H94" s="49"/>
    </row>
    <row r="95" spans="1:8" s="26" customFormat="1" ht="15.6" customHeight="1" thickBot="1" x14ac:dyDescent="0.25">
      <c r="A95" s="28" t="s">
        <v>142</v>
      </c>
      <c r="B95" s="29">
        <f>SUM(B92:B94)</f>
        <v>0</v>
      </c>
      <c r="C95" s="60">
        <f>SUM(D95:H95)</f>
        <v>0</v>
      </c>
      <c r="D95" s="50"/>
      <c r="E95" s="50"/>
      <c r="F95" s="50"/>
      <c r="G95" s="50"/>
      <c r="H95" s="51"/>
    </row>
    <row r="96" spans="1:8" ht="15.6" customHeight="1" x14ac:dyDescent="0.2">
      <c r="A96" s="23"/>
      <c r="B96" s="23"/>
      <c r="C96" s="24"/>
      <c r="D96" s="13"/>
      <c r="E96" s="13"/>
      <c r="F96" s="13"/>
    </row>
    <row r="97" spans="1:7" ht="15.6" customHeight="1" x14ac:dyDescent="0.2">
      <c r="A97" s="1439"/>
      <c r="B97" s="1439"/>
      <c r="C97" s="24"/>
      <c r="D97" s="1438"/>
      <c r="E97" s="1438"/>
      <c r="F97" s="13"/>
    </row>
    <row r="98" spans="1:7" s="14" customFormat="1" ht="15.6" customHeight="1" x14ac:dyDescent="0.2">
      <c r="A98" s="1440" t="s">
        <v>421</v>
      </c>
      <c r="B98" s="1440"/>
      <c r="C98" s="1440"/>
      <c r="D98" s="1440"/>
      <c r="E98" s="1440"/>
      <c r="F98" s="1440"/>
    </row>
    <row r="99" spans="1:7" ht="15.6" customHeight="1" thickBot="1" x14ac:dyDescent="0.25">
      <c r="A99" s="1438" t="s">
        <v>1184</v>
      </c>
      <c r="B99" s="1438"/>
      <c r="C99" s="1438"/>
      <c r="D99" s="1438"/>
      <c r="E99" s="1438"/>
      <c r="F99" s="1438"/>
      <c r="G99" s="16"/>
    </row>
    <row r="100" spans="1:7" s="37" customFormat="1" ht="15.6" customHeight="1" thickBot="1" x14ac:dyDescent="0.25">
      <c r="A100" s="1444" t="s">
        <v>423</v>
      </c>
      <c r="B100" s="1445"/>
      <c r="C100" s="35" t="s">
        <v>121</v>
      </c>
      <c r="D100" s="1445" t="s">
        <v>424</v>
      </c>
      <c r="E100" s="1445"/>
      <c r="F100" s="36"/>
    </row>
    <row r="101" spans="1:7" s="37" customFormat="1" ht="15.6" customHeight="1" x14ac:dyDescent="0.2">
      <c r="A101" s="1454" t="s">
        <v>190</v>
      </c>
      <c r="B101" s="1454"/>
      <c r="C101" s="38" t="s">
        <v>282</v>
      </c>
      <c r="D101" s="1455" t="s">
        <v>2371</v>
      </c>
      <c r="E101" s="1455"/>
      <c r="F101" s="262"/>
    </row>
    <row r="102" spans="1:7" s="37" customFormat="1" ht="15.6" customHeight="1" x14ac:dyDescent="0.2">
      <c r="A102" s="1456" t="s">
        <v>300</v>
      </c>
      <c r="B102" s="1456"/>
      <c r="C102" s="40" t="s">
        <v>318</v>
      </c>
      <c r="D102" s="1453" t="s">
        <v>108</v>
      </c>
      <c r="E102" s="1453"/>
      <c r="F102" s="264"/>
    </row>
    <row r="103" spans="1:7" s="37" customFormat="1" ht="15.6" customHeight="1" x14ac:dyDescent="0.2">
      <c r="A103" s="42"/>
      <c r="B103" s="42"/>
      <c r="C103" s="43"/>
      <c r="D103" s="44"/>
      <c r="E103" s="44"/>
      <c r="F103" s="44"/>
    </row>
    <row r="104" spans="1:7" ht="15.6" customHeight="1" x14ac:dyDescent="0.2">
      <c r="A104" s="1439"/>
      <c r="B104" s="1439"/>
      <c r="C104" s="24"/>
      <c r="D104" s="1438"/>
      <c r="E104" s="1438"/>
      <c r="F104" s="13"/>
    </row>
    <row r="105" spans="1:7" s="14" customFormat="1" ht="15.6" customHeight="1" x14ac:dyDescent="0.2">
      <c r="A105" s="1440" t="s">
        <v>335</v>
      </c>
      <c r="B105" s="1440"/>
      <c r="C105" s="1440"/>
      <c r="D105" s="1440"/>
      <c r="E105" s="1440"/>
      <c r="F105" s="1440"/>
    </row>
    <row r="106" spans="1:7" ht="15.6" customHeight="1" thickBot="1" x14ac:dyDescent="0.25">
      <c r="A106" s="1452" t="s">
        <v>336</v>
      </c>
      <c r="B106" s="1452"/>
      <c r="C106" s="1452"/>
      <c r="D106" s="1452"/>
      <c r="E106" s="1452"/>
      <c r="F106" s="1452"/>
      <c r="G106" s="16"/>
    </row>
    <row r="107" spans="1:7" s="37" customFormat="1" ht="15.6" customHeight="1" thickBot="1" x14ac:dyDescent="0.25">
      <c r="A107" s="1444" t="s">
        <v>423</v>
      </c>
      <c r="B107" s="1445"/>
      <c r="C107" s="35" t="s">
        <v>121</v>
      </c>
      <c r="D107" s="1445" t="s">
        <v>424</v>
      </c>
      <c r="E107" s="1445"/>
      <c r="F107" s="36" t="s">
        <v>425</v>
      </c>
    </row>
    <row r="108" spans="1:7" s="37" customFormat="1" ht="15.6" customHeight="1" x14ac:dyDescent="0.2">
      <c r="A108" s="1454"/>
      <c r="B108" s="1454"/>
      <c r="C108" s="38"/>
      <c r="D108" s="1455"/>
      <c r="E108" s="1455"/>
      <c r="F108" s="39"/>
    </row>
    <row r="109" spans="1:7" s="37" customFormat="1" ht="15.6" customHeight="1" x14ac:dyDescent="0.2">
      <c r="A109" s="1456"/>
      <c r="B109" s="1456"/>
      <c r="C109" s="40"/>
      <c r="D109" s="1453"/>
      <c r="E109" s="1453"/>
      <c r="F109" s="41"/>
    </row>
    <row r="110" spans="1:7" s="12" customFormat="1" ht="15.6" customHeight="1" x14ac:dyDescent="0.2">
      <c r="A110" s="1439"/>
      <c r="B110" s="1439"/>
      <c r="C110" s="24"/>
      <c r="D110" s="1438"/>
      <c r="E110" s="1438"/>
      <c r="F110" s="13"/>
    </row>
  </sheetData>
  <customSheetViews>
    <customSheetView guid="{CFDDDCD9-14BA-46D0-BACB-8D2F29A56239}" showGridLines="0">
      <pane ySplit="1" topLeftCell="A112" activePane="bottomLeft" state="frozenSplit"/>
      <selection pane="bottomLeft" activeCell="A127" sqref="A127:F127"/>
      <pageMargins left="0.25" right="0.25" top="0.25" bottom="0.25" header="0.5" footer="0.5"/>
      <pageSetup paperSize="9" orientation="portrait" r:id="rId1"/>
      <headerFooter alignWithMargins="0">
        <oddFooter>&amp;L&amp;C&amp;R</oddFooter>
      </headerFooter>
    </customSheetView>
    <customSheetView guid="{6B746EE9-112D-494A-A34D-DD33DA24FCB1}" showGridLines="0">
      <pane ySplit="1" topLeftCell="A112" activePane="bottomLeft" state="frozenSplit"/>
      <selection pane="bottomLeft" activeCell="A127" sqref="A127:F127"/>
      <pageMargins left="0.25" right="0.25" top="0.25" bottom="0.25" header="0.5" footer="0.5"/>
      <pageSetup paperSize="9" orientation="portrait" r:id="rId2"/>
      <headerFooter alignWithMargins="0">
        <oddFooter>&amp;L&amp;C&amp;R</oddFooter>
      </headerFooter>
    </customSheetView>
    <customSheetView guid="{5DC0DB65-0B51-43B0-B8BB-8D3C0067049B}" showGridLines="0">
      <pane ySplit="1" topLeftCell="A112" activePane="bottomLeft" state="frozenSplit"/>
      <selection pane="bottomLeft" activeCell="A127" sqref="A127:F127"/>
      <pageMargins left="0.25" right="0.25" top="0.25" bottom="0.25" header="0.5" footer="0.5"/>
      <pageSetup paperSize="9" orientation="portrait" r:id="rId3"/>
      <headerFooter alignWithMargins="0">
        <oddFooter>&amp;L&amp;C&amp;R</oddFooter>
      </headerFooter>
    </customSheetView>
    <customSheetView guid="{8DF90023-6051-46F1-A20F-9BAF97B5126C}" showGridLines="0">
      <pane ySplit="1" topLeftCell="A112" activePane="bottomLeft" state="frozenSplit"/>
      <selection pane="bottomLeft" activeCell="A127" sqref="A127:F127"/>
      <pageMargins left="0.25" right="0.25" top="0.25" bottom="0.25" header="0.5" footer="0.5"/>
      <pageSetup paperSize="9" orientation="portrait" r:id="rId4"/>
      <headerFooter alignWithMargins="0">
        <oddFooter>&amp;L&amp;C&amp;R</oddFooter>
      </headerFooter>
    </customSheetView>
    <customSheetView guid="{A8F0939F-9581-40D1-B5DE-7692F53D4C7E}" showGridLines="0">
      <pane ySplit="1" topLeftCell="A2" activePane="bottomLeft" state="frozenSplit"/>
      <selection pane="bottomLeft" sqref="A1:XFD1048576"/>
      <pageMargins left="0.25" right="0.25" top="0.25" bottom="0.25" header="0.5" footer="0.5"/>
      <pageSetup paperSize="9" orientation="portrait" r:id="rId5"/>
      <headerFooter alignWithMargins="0">
        <oddFooter>&amp;L&amp;C&amp;R</oddFooter>
      </headerFooter>
    </customSheetView>
    <customSheetView guid="{9C6A3A64-BE7F-4A67-8D38-05149BD96D9A}" showGridLines="0">
      <pane ySplit="1" topLeftCell="A46" activePane="bottomLeft" state="frozenSplit"/>
      <selection pane="bottomLeft" activeCell="A93" sqref="A93:IV93"/>
      <pageMargins left="0.25" right="0.25" top="0.25" bottom="0.25" header="0.5" footer="0.5"/>
      <pageSetup paperSize="9" orientation="portrait" r:id="rId6"/>
      <headerFooter alignWithMargins="0">
        <oddFooter>&amp;L&amp;C&amp;R</oddFooter>
      </headerFooter>
    </customSheetView>
    <customSheetView guid="{91AC7900-E82A-43FD-8573-B38F63A5A402}" showGridLines="0">
      <pane ySplit="1" topLeftCell="A46" activePane="bottomLeft" state="frozenSplit"/>
      <selection pane="bottomLeft" activeCell="A93" sqref="A93:IV93"/>
      <pageMargins left="0.25" right="0.25" top="0.25" bottom="0.25" header="0.5" footer="0.5"/>
      <pageSetup paperSize="9" orientation="portrait" r:id="rId7"/>
      <headerFooter alignWithMargins="0">
        <oddFooter>&amp;L&amp;C&amp;R</oddFooter>
      </headerFooter>
    </customSheetView>
    <customSheetView guid="{296833A6-5834-41B0-8AD2-D0B14E4A5D9E}" showPageBreaks="1" showGridLines="0" showRuler="0">
      <pane ySplit="1" topLeftCell="A46" activePane="bottomLeft" state="frozenSplit"/>
      <selection pane="bottomLeft" activeCell="A93" sqref="A93:IV93"/>
      <pageMargins left="0.25" right="0.25" top="0.25" bottom="0.25" header="0.5" footer="0.5"/>
      <pageSetup paperSize="9" orientation="portrait" r:id="rId8"/>
      <headerFooter alignWithMargins="0">
        <oddFooter>&amp;L&amp;C&amp;R</oddFooter>
      </headerFooter>
    </customSheetView>
    <customSheetView guid="{9A9DF6C7-D895-4F2F-8DC4-385E507BADD2}" showGridLines="0" showRuler="0">
      <pane ySplit="1" topLeftCell="A2" activePane="bottomLeft" state="frozenSplit"/>
      <selection pane="bottomLeft" activeCell="A22" sqref="A22:IV22"/>
      <pageMargins left="0.25" right="0.25" top="0.25" bottom="0.25" header="0.5" footer="0.5"/>
      <pageSetup paperSize="9" orientation="portrait" r:id="rId9"/>
      <headerFooter alignWithMargins="0">
        <oddFooter>&amp;L&amp;C&amp;R</oddFooter>
      </headerFooter>
    </customSheetView>
    <customSheetView guid="{09EAE293-7C7B-462B-8579-3BA9A2F22499}" showPageBreaks="1" showGridLines="0" showRuler="0">
      <pane ySplit="1" topLeftCell="A2" activePane="bottomLeft" state="frozenSplit"/>
      <selection pane="bottomLeft" activeCell="C1" sqref="C1:F1"/>
      <pageMargins left="0.25" right="0.25" top="0.25" bottom="0.25" header="0.5" footer="0.5"/>
      <pageSetup paperSize="9" orientation="portrait" r:id="rId10"/>
      <headerFooter alignWithMargins="0">
        <oddFooter>&amp;L&amp;C&amp;R</oddFooter>
      </headerFooter>
    </customSheetView>
    <customSheetView guid="{7450E9D2-FBF1-4E1F-8B18-439DF582C3A7}" showGridLines="0" showRuler="0">
      <pane ySplit="1" topLeftCell="A2" activePane="bottomLeft" state="frozenSplit"/>
      <selection pane="bottomLeft"/>
      <pageMargins left="0.75" right="0.75" top="1" bottom="1" header="0.5" footer="0.5"/>
      <pageSetup paperSize="9" orientation="portrait" r:id="rId11"/>
      <headerFooter alignWithMargins="0"/>
    </customSheetView>
    <customSheetView guid="{452B1860-8BEA-4644-8165-33AC0A7FD1C4}" showPageBreaks="1" showGridLines="0" showRuler="0">
      <pane ySplit="1" topLeftCell="A14" activePane="bottomLeft" state="frozenSplit"/>
      <selection pane="bottomLeft" activeCell="A29" sqref="A29:F29"/>
      <pageMargins left="0.75" right="0.75" top="1" bottom="1" header="0.5" footer="0.5"/>
      <pageSetup paperSize="9" orientation="portrait" r:id="rId12"/>
      <headerFooter alignWithMargins="0"/>
    </customSheetView>
    <customSheetView guid="{C8DEC792-F14C-4168-A9C5-6B1372CDC0FC}" showPageBreaks="1" showGridLines="0" showRuler="0">
      <pane ySplit="1" topLeftCell="A6" activePane="bottomLeft" state="frozenSplit"/>
      <selection pane="bottomLeft" activeCell="E26" sqref="A12:E26"/>
      <pageMargins left="0.75" right="0.75" top="1" bottom="1" header="0.5" footer="0.5"/>
      <pageSetup paperSize="9" orientation="portrait" r:id="rId13"/>
      <headerFooter alignWithMargins="0"/>
    </customSheetView>
    <customSheetView guid="{05879C0B-B096-4327-8494-06A023AA0229}" showPageBreaks="1" showGridLines="0" showRuler="0">
      <pane ySplit="1" topLeftCell="A2" activePane="bottomLeft" state="frozenSplit"/>
      <selection pane="bottomLeft"/>
      <pageMargins left="0.75" right="0.75" top="1" bottom="1" header="0.5" footer="0.5"/>
      <pageSetup paperSize="9" orientation="portrait" r:id="rId14"/>
      <headerFooter alignWithMargins="0"/>
    </customSheetView>
    <customSheetView guid="{1E17F5E5-266B-4194-8ED9-12D00ACDF857}" showGridLines="0" showRuler="0">
      <pane ySplit="1" topLeftCell="A107" activePane="bottomLeft" state="frozenSplit"/>
      <selection pane="bottomLeft" activeCell="L130" sqref="L130"/>
      <pageMargins left="0.25" right="0.25" top="0.25" bottom="0.25" header="0.5" footer="0.5"/>
      <pageSetup paperSize="9" orientation="portrait" r:id="rId15"/>
      <headerFooter alignWithMargins="0">
        <oddFooter>&amp;L&amp;C&amp;R</oddFooter>
      </headerFooter>
    </customSheetView>
    <customSheetView guid="{33E08948-8AE4-4C90-9480-DF2C3EC0335B}" showGridLines="0" showRuler="0">
      <pane ySplit="1" topLeftCell="A46" activePane="bottomLeft" state="frozenSplit"/>
      <selection pane="bottomLeft" activeCell="A93" sqref="A93:IV93"/>
      <pageMargins left="0.25" right="0.25" top="0.25" bottom="0.25" header="0.5" footer="0.5"/>
      <pageSetup paperSize="9" orientation="portrait" r:id="rId16"/>
      <headerFooter alignWithMargins="0">
        <oddFooter>&amp;L&amp;C&amp;R</oddFooter>
      </headerFooter>
    </customSheetView>
    <customSheetView guid="{5CB9D19D-BF8C-48B4-BC29-D65FE978B625}" showGridLines="0" showRuler="0">
      <pane ySplit="1" topLeftCell="A2" activePane="bottomLeft" state="frozenSplit"/>
      <selection pane="bottomLeft" activeCell="C4" sqref="C4:F4"/>
      <pageMargins left="0.25" right="0.25" top="0.25" bottom="0.25" header="0.5" footer="0.5"/>
      <pageSetup paperSize="9" orientation="portrait" r:id="rId17"/>
      <headerFooter alignWithMargins="0">
        <oddFooter>&amp;L&amp;C&amp;R</oddFooter>
      </headerFooter>
    </customSheetView>
    <customSheetView guid="{7C07F91A-F6D6-426F-9E5D-F8A592BBB9E4}" showGridLines="0">
      <pane ySplit="1" topLeftCell="A46" activePane="bottomLeft" state="frozenSplit"/>
      <selection pane="bottomLeft" activeCell="A93" sqref="A93:IV93"/>
      <pageMargins left="0.25" right="0.25" top="0.25" bottom="0.25" header="0.5" footer="0.5"/>
      <pageSetup paperSize="9" orientation="portrait" r:id="rId18"/>
      <headerFooter alignWithMargins="0">
        <oddFooter>&amp;L&amp;C&amp;R</oddFooter>
      </headerFooter>
    </customSheetView>
    <customSheetView guid="{D93B4B45-EA15-40A8-8C92-C035A75F5450}" showGridLines="0">
      <pane ySplit="1" topLeftCell="A46" activePane="bottomLeft" state="frozenSplit"/>
      <selection pane="bottomLeft" activeCell="A93" sqref="A93:IV93"/>
      <pageMargins left="0.25" right="0.25" top="0.25" bottom="0.25" header="0.5" footer="0.5"/>
      <pageSetup paperSize="9" orientation="portrait" r:id="rId19"/>
      <headerFooter alignWithMargins="0">
        <oddFooter>&amp;L&amp;C&amp;R</oddFooter>
      </headerFooter>
    </customSheetView>
  </customSheetViews>
  <mergeCells count="60">
    <mergeCell ref="G90:H90"/>
    <mergeCell ref="A82:C82"/>
    <mergeCell ref="G33:H33"/>
    <mergeCell ref="A34:F34"/>
    <mergeCell ref="A33:C33"/>
    <mergeCell ref="G82:H82"/>
    <mergeCell ref="A81:B81"/>
    <mergeCell ref="D81:E81"/>
    <mergeCell ref="A73:B73"/>
    <mergeCell ref="D88:F88"/>
    <mergeCell ref="C1:F1"/>
    <mergeCell ref="C9:F9"/>
    <mergeCell ref="A31:B31"/>
    <mergeCell ref="D31:E31"/>
    <mergeCell ref="A7:B7"/>
    <mergeCell ref="D7:E7"/>
    <mergeCell ref="A8:F8"/>
    <mergeCell ref="C5:F5"/>
    <mergeCell ref="A6:B6"/>
    <mergeCell ref="D6:E6"/>
    <mergeCell ref="A30:B30"/>
    <mergeCell ref="D30:E30"/>
    <mergeCell ref="A3:B3"/>
    <mergeCell ref="C3:F3"/>
    <mergeCell ref="A4:B4"/>
    <mergeCell ref="C4:F4"/>
    <mergeCell ref="G10:H10"/>
    <mergeCell ref="A24:F24"/>
    <mergeCell ref="G24:H24"/>
    <mergeCell ref="A29:F29"/>
    <mergeCell ref="G29:H29"/>
    <mergeCell ref="A10:F10"/>
    <mergeCell ref="A101:B101"/>
    <mergeCell ref="D101:E101"/>
    <mergeCell ref="A110:B110"/>
    <mergeCell ref="D110:E110"/>
    <mergeCell ref="A106:F106"/>
    <mergeCell ref="A105:F105"/>
    <mergeCell ref="A107:B107"/>
    <mergeCell ref="D107:E107"/>
    <mergeCell ref="D108:E108"/>
    <mergeCell ref="A108:B108"/>
    <mergeCell ref="A109:B109"/>
    <mergeCell ref="D109:E109"/>
    <mergeCell ref="A102:B102"/>
    <mergeCell ref="D102:E102"/>
    <mergeCell ref="A104:B104"/>
    <mergeCell ref="D104:E104"/>
    <mergeCell ref="A5:B5"/>
    <mergeCell ref="A100:B100"/>
    <mergeCell ref="D100:E100"/>
    <mergeCell ref="D97:E97"/>
    <mergeCell ref="A88:B88"/>
    <mergeCell ref="A99:F99"/>
    <mergeCell ref="A97:B97"/>
    <mergeCell ref="A32:F32"/>
    <mergeCell ref="A98:F98"/>
    <mergeCell ref="A90:C90"/>
    <mergeCell ref="D73:E73"/>
    <mergeCell ref="A74:C74"/>
  </mergeCells>
  <phoneticPr fontId="35" type="noConversion"/>
  <pageMargins left="0.25" right="0.25" top="0.25" bottom="0.25" header="0.5" footer="0.5"/>
  <pageSetup paperSize="9" orientation="portrait" r:id="rId20"/>
  <headerFooter alignWithMargins="0">
    <oddFooter>&amp;L&amp;C&amp;R</oddFooter>
  </headerFooter>
  <drawing r:id="rId2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I91"/>
  <sheetViews>
    <sheetView showGridLines="0" workbookViewId="0">
      <pane ySplit="1" topLeftCell="A23" activePane="bottomLeft" state="frozenSplit"/>
      <selection pane="bottomLeft" activeCell="J35" sqref="J35"/>
    </sheetView>
  </sheetViews>
  <sheetFormatPr defaultColWidth="9.140625" defaultRowHeight="12.75" x14ac:dyDescent="0.2"/>
  <cols>
    <col min="1" max="1" width="26.140625" style="2" bestFit="1" customWidth="1"/>
    <col min="2" max="2" width="11.5703125" style="2" customWidth="1"/>
    <col min="3" max="3" width="39.140625" style="2" customWidth="1"/>
    <col min="4" max="8" width="11.5703125" style="2" customWidth="1"/>
    <col min="9" max="9" width="3.5703125" style="2" customWidth="1"/>
    <col min="10" max="16384" width="9.140625" style="2"/>
  </cols>
  <sheetData>
    <row r="1" spans="1:9" ht="27" customHeight="1" x14ac:dyDescent="0.2">
      <c r="A1" s="114"/>
      <c r="B1" s="45"/>
      <c r="C1" s="1460" t="s">
        <v>818</v>
      </c>
      <c r="D1" s="1460"/>
      <c r="E1" s="1460"/>
      <c r="F1" s="1460"/>
      <c r="G1" s="114"/>
      <c r="H1" s="115"/>
      <c r="I1" s="109"/>
    </row>
    <row r="2" spans="1:9" ht="0.95" customHeight="1" thickBot="1" x14ac:dyDescent="0.25">
      <c r="A2" s="114"/>
      <c r="B2" s="114"/>
      <c r="C2" s="114"/>
      <c r="D2" s="114"/>
      <c r="E2" s="114"/>
      <c r="F2" s="114"/>
      <c r="G2" s="114"/>
      <c r="H2" s="114"/>
    </row>
    <row r="3" spans="1:9" ht="16.350000000000001" customHeight="1" thickBot="1" x14ac:dyDescent="0.25">
      <c r="A3" s="1439" t="s">
        <v>115</v>
      </c>
      <c r="B3" s="1439"/>
      <c r="C3" s="1464" t="s">
        <v>548</v>
      </c>
      <c r="D3" s="1465"/>
      <c r="E3" s="1465"/>
      <c r="F3" s="1466"/>
      <c r="G3" s="115"/>
      <c r="H3" s="114"/>
    </row>
    <row r="4" spans="1:9" ht="16.350000000000001" customHeight="1" x14ac:dyDescent="0.2">
      <c r="A4" s="1439" t="s">
        <v>116</v>
      </c>
      <c r="B4" s="1439"/>
      <c r="C4" s="1438" t="s">
        <v>455</v>
      </c>
      <c r="D4" s="1438"/>
      <c r="E4" s="1438"/>
      <c r="F4" s="1438"/>
      <c r="G4" s="115"/>
      <c r="H4" s="114"/>
    </row>
    <row r="5" spans="1:9" ht="16.350000000000001" customHeight="1" x14ac:dyDescent="0.2">
      <c r="A5" s="1439" t="s">
        <v>117</v>
      </c>
      <c r="B5" s="1439"/>
      <c r="C5" s="1438" t="s">
        <v>1354</v>
      </c>
      <c r="D5" s="1438"/>
      <c r="E5" s="1438"/>
      <c r="F5" s="1438"/>
      <c r="G5" s="115"/>
      <c r="H5" s="114"/>
    </row>
    <row r="6" spans="1:9" x14ac:dyDescent="0.2">
      <c r="A6" s="1439" t="s">
        <v>118</v>
      </c>
      <c r="B6" s="1439"/>
      <c r="C6" s="106">
        <v>6</v>
      </c>
      <c r="D6" s="1438"/>
      <c r="E6" s="1438"/>
      <c r="F6" s="13"/>
      <c r="G6" s="115"/>
      <c r="H6" s="114"/>
    </row>
    <row r="7" spans="1:9" x14ac:dyDescent="0.2">
      <c r="A7" s="23" t="s">
        <v>5</v>
      </c>
      <c r="B7" s="23"/>
      <c r="C7" s="106">
        <v>7</v>
      </c>
      <c r="D7" s="13"/>
      <c r="E7" s="13"/>
      <c r="F7" s="13"/>
      <c r="G7" s="115"/>
      <c r="H7" s="114"/>
    </row>
    <row r="8" spans="1:9" x14ac:dyDescent="0.2">
      <c r="A8" s="1439"/>
      <c r="B8" s="1439"/>
      <c r="C8" s="24"/>
      <c r="D8" s="1438"/>
      <c r="E8" s="1438"/>
      <c r="F8" s="13"/>
      <c r="G8" s="115"/>
      <c r="H8" s="114"/>
    </row>
    <row r="9" spans="1:9" ht="18" customHeight="1" x14ac:dyDescent="0.2">
      <c r="A9" s="1439" t="s">
        <v>119</v>
      </c>
      <c r="B9" s="1439"/>
      <c r="C9" s="1439"/>
      <c r="D9" s="1439"/>
      <c r="E9" s="1439"/>
      <c r="F9" s="1439"/>
      <c r="G9" s="115"/>
      <c r="H9" s="114"/>
    </row>
    <row r="10" spans="1:9" s="7" customFormat="1" ht="39" customHeight="1" x14ac:dyDescent="0.2">
      <c r="A10" s="1" t="s">
        <v>404</v>
      </c>
      <c r="B10" s="1"/>
      <c r="C10" s="1461" t="s">
        <v>549</v>
      </c>
      <c r="D10" s="1459"/>
      <c r="E10" s="1459"/>
      <c r="F10" s="1459"/>
      <c r="G10" s="116"/>
      <c r="H10" s="117"/>
    </row>
    <row r="11" spans="1:9" ht="26.25" customHeight="1" thickBot="1" x14ac:dyDescent="0.25">
      <c r="A11" s="1458" t="s">
        <v>405</v>
      </c>
      <c r="B11" s="1458"/>
      <c r="C11" s="1458"/>
      <c r="D11" s="1458"/>
      <c r="E11" s="1458"/>
      <c r="F11" s="1458"/>
      <c r="G11" s="1457"/>
      <c r="H11" s="1457"/>
    </row>
    <row r="12" spans="1:9" s="6" customFormat="1" ht="23.25" thickBot="1" x14ac:dyDescent="0.25">
      <c r="A12" s="3" t="s">
        <v>406</v>
      </c>
      <c r="B12" s="4" t="s">
        <v>407</v>
      </c>
      <c r="C12" s="63" t="s">
        <v>342</v>
      </c>
      <c r="D12" s="63" t="s">
        <v>408</v>
      </c>
      <c r="E12" s="5" t="s">
        <v>343</v>
      </c>
      <c r="F12" s="61"/>
    </row>
    <row r="13" spans="1:9" s="12" customFormat="1" x14ac:dyDescent="0.2">
      <c r="A13" s="95" t="s">
        <v>573</v>
      </c>
      <c r="B13" s="95" t="s">
        <v>559</v>
      </c>
      <c r="C13" s="95" t="s">
        <v>550</v>
      </c>
      <c r="D13" s="95" t="s">
        <v>442</v>
      </c>
      <c r="E13" s="96">
        <v>39400</v>
      </c>
      <c r="F13" s="93"/>
      <c r="G13" s="1457"/>
      <c r="H13" s="1457"/>
    </row>
    <row r="14" spans="1:9" s="9" customFormat="1" x14ac:dyDescent="0.2">
      <c r="A14" s="90" t="s">
        <v>551</v>
      </c>
      <c r="B14" s="90" t="s">
        <v>71</v>
      </c>
      <c r="C14" s="90" t="s">
        <v>486</v>
      </c>
      <c r="D14" s="90" t="s">
        <v>666</v>
      </c>
      <c r="E14" s="91">
        <v>39266</v>
      </c>
      <c r="F14" s="88"/>
    </row>
    <row r="15" spans="1:9" s="9" customFormat="1" x14ac:dyDescent="0.15">
      <c r="A15" s="123" t="s">
        <v>415</v>
      </c>
      <c r="B15" s="90" t="s">
        <v>71</v>
      </c>
      <c r="C15" s="90" t="s">
        <v>112</v>
      </c>
      <c r="D15" s="90" t="s">
        <v>666</v>
      </c>
      <c r="E15" s="91">
        <v>39283</v>
      </c>
      <c r="F15" s="88"/>
    </row>
    <row r="16" spans="1:9" s="12" customFormat="1" x14ac:dyDescent="0.2">
      <c r="A16" s="92"/>
      <c r="B16" s="92"/>
      <c r="C16" s="92"/>
      <c r="D16" s="92"/>
      <c r="E16" s="93"/>
      <c r="F16" s="93"/>
      <c r="G16" s="72"/>
      <c r="H16" s="72"/>
    </row>
    <row r="17" spans="1:8" s="12" customFormat="1" ht="13.5" thickBot="1" x14ac:dyDescent="0.25">
      <c r="A17" s="1458" t="s">
        <v>420</v>
      </c>
      <c r="B17" s="1458"/>
      <c r="C17" s="1458"/>
      <c r="D17" s="1458"/>
      <c r="E17" s="1458"/>
    </row>
    <row r="18" spans="1:8" s="7" customFormat="1" ht="13.5" thickBot="1" x14ac:dyDescent="0.25">
      <c r="A18" s="3" t="s">
        <v>406</v>
      </c>
      <c r="B18" s="4" t="s">
        <v>407</v>
      </c>
      <c r="C18" s="5" t="s">
        <v>342</v>
      </c>
      <c r="D18" s="61"/>
      <c r="E18" s="61"/>
    </row>
    <row r="19" spans="1:8" s="9" customFormat="1" ht="22.5" x14ac:dyDescent="0.2">
      <c r="A19" s="95" t="s">
        <v>573</v>
      </c>
      <c r="B19" s="95" t="s">
        <v>559</v>
      </c>
      <c r="C19" s="81" t="s">
        <v>113</v>
      </c>
      <c r="D19" s="128"/>
      <c r="E19" s="94"/>
    </row>
    <row r="20" spans="1:8" s="9" customFormat="1" x14ac:dyDescent="0.2">
      <c r="A20" s="10"/>
      <c r="B20" s="10"/>
      <c r="C20" s="10"/>
      <c r="D20" s="10"/>
      <c r="E20" s="10"/>
      <c r="F20" s="11"/>
    </row>
    <row r="21" spans="1:8" s="7" customFormat="1" x14ac:dyDescent="0.2">
      <c r="A21" s="1459" t="s">
        <v>213</v>
      </c>
      <c r="B21" s="1459"/>
      <c r="C21" s="1459"/>
      <c r="D21" s="1459"/>
      <c r="E21" s="1459"/>
      <c r="F21" s="1459"/>
      <c r="G21" s="1457"/>
      <c r="H21" s="1457"/>
    </row>
    <row r="22" spans="1:8" x14ac:dyDescent="0.2">
      <c r="A22" s="1438"/>
      <c r="B22" s="1438"/>
      <c r="C22" s="13"/>
      <c r="D22" s="1438"/>
      <c r="E22" s="1438"/>
      <c r="F22" s="13"/>
    </row>
    <row r="23" spans="1:8" x14ac:dyDescent="0.2">
      <c r="A23" s="1438"/>
      <c r="B23" s="1438"/>
      <c r="C23" s="13"/>
      <c r="D23" s="1438"/>
      <c r="E23" s="1438"/>
      <c r="F23" s="13"/>
      <c r="G23" s="115"/>
      <c r="H23" s="114"/>
    </row>
    <row r="24" spans="1:8" s="14" customFormat="1" ht="18" customHeight="1" x14ac:dyDescent="0.2">
      <c r="A24" s="1440" t="s">
        <v>535</v>
      </c>
      <c r="B24" s="1440"/>
      <c r="C24" s="1440"/>
      <c r="D24" s="1440"/>
      <c r="E24" s="1440"/>
      <c r="F24" s="1440"/>
    </row>
    <row r="25" spans="1:8" ht="31.5" customHeight="1" x14ac:dyDescent="0.2">
      <c r="A25" s="1459" t="s">
        <v>536</v>
      </c>
      <c r="B25" s="1459"/>
      <c r="C25" s="1459"/>
      <c r="E25" s="15" t="s">
        <v>544</v>
      </c>
      <c r="F25" s="7">
        <v>13</v>
      </c>
      <c r="G25" s="1457"/>
      <c r="H25" s="1457"/>
    </row>
    <row r="26" spans="1:8" ht="31.5" customHeight="1" x14ac:dyDescent="0.2">
      <c r="A26" s="1470" t="s">
        <v>4328</v>
      </c>
      <c r="B26" s="1470"/>
      <c r="C26" s="1470"/>
      <c r="D26" s="1470"/>
      <c r="E26" s="1470"/>
      <c r="F26" s="1470"/>
      <c r="G26" s="16"/>
    </row>
    <row r="27" spans="1:8" s="7" customFormat="1" x14ac:dyDescent="0.2">
      <c r="A27" s="1385" t="s">
        <v>4252</v>
      </c>
      <c r="B27" s="1386"/>
      <c r="C27" s="1385" t="s">
        <v>4253</v>
      </c>
      <c r="D27" s="1385" t="s">
        <v>4254</v>
      </c>
      <c r="E27" s="1385" t="s">
        <v>4255</v>
      </c>
      <c r="F27" s="61"/>
      <c r="G27" s="61"/>
      <c r="H27" s="61"/>
    </row>
    <row r="28" spans="1:8" s="7" customFormat="1" ht="22.5" x14ac:dyDescent="0.2">
      <c r="A28" s="1379" t="s">
        <v>4303</v>
      </c>
      <c r="B28" s="1386"/>
      <c r="C28" s="1381" t="s">
        <v>1358</v>
      </c>
      <c r="D28" s="1379" t="s">
        <v>2335</v>
      </c>
      <c r="E28" s="1379" t="s">
        <v>4304</v>
      </c>
      <c r="F28" s="61"/>
      <c r="G28" s="61"/>
      <c r="H28" s="61"/>
    </row>
    <row r="29" spans="1:8" s="7" customFormat="1" ht="22.5" x14ac:dyDescent="0.2">
      <c r="A29" s="1379" t="s">
        <v>4305</v>
      </c>
      <c r="B29" s="1386"/>
      <c r="C29" s="1381" t="s">
        <v>2164</v>
      </c>
      <c r="D29" s="1379" t="s">
        <v>2335</v>
      </c>
      <c r="E29" s="1379" t="s">
        <v>4306</v>
      </c>
      <c r="F29" s="61"/>
      <c r="G29" s="61"/>
      <c r="H29" s="61"/>
    </row>
    <row r="30" spans="1:8" s="7" customFormat="1" x14ac:dyDescent="0.2">
      <c r="A30" s="1379" t="s">
        <v>4307</v>
      </c>
      <c r="B30" s="1386"/>
      <c r="C30" s="1381" t="s">
        <v>1359</v>
      </c>
      <c r="D30" s="1379" t="s">
        <v>2335</v>
      </c>
      <c r="E30" s="1379" t="s">
        <v>4308</v>
      </c>
      <c r="F30" s="61"/>
      <c r="G30" s="61"/>
      <c r="H30" s="61"/>
    </row>
    <row r="31" spans="1:8" s="7" customFormat="1" ht="22.5" x14ac:dyDescent="0.2">
      <c r="A31" s="1379" t="s">
        <v>4309</v>
      </c>
      <c r="B31" s="1386"/>
      <c r="C31" s="1381" t="s">
        <v>1360</v>
      </c>
      <c r="D31" s="1379" t="s">
        <v>4293</v>
      </c>
      <c r="E31" s="1379" t="s">
        <v>4310</v>
      </c>
      <c r="F31" s="61"/>
      <c r="G31" s="61"/>
      <c r="H31" s="61"/>
    </row>
    <row r="32" spans="1:8" s="7" customFormat="1" x14ac:dyDescent="0.2">
      <c r="A32" s="1379" t="s">
        <v>4311</v>
      </c>
      <c r="B32" s="1386"/>
      <c r="C32" s="1381" t="s">
        <v>384</v>
      </c>
      <c r="D32" s="1379" t="s">
        <v>2335</v>
      </c>
      <c r="E32" s="1379" t="s">
        <v>4312</v>
      </c>
      <c r="F32" s="61"/>
      <c r="G32" s="61"/>
      <c r="H32" s="61"/>
    </row>
    <row r="33" spans="1:8" s="7" customFormat="1" x14ac:dyDescent="0.2">
      <c r="A33" s="1379" t="s">
        <v>4313</v>
      </c>
      <c r="B33" s="1386"/>
      <c r="C33" s="1381" t="s">
        <v>384</v>
      </c>
      <c r="D33" s="1379" t="s">
        <v>4257</v>
      </c>
      <c r="E33" s="1379" t="s">
        <v>4301</v>
      </c>
      <c r="F33" s="61"/>
      <c r="G33" s="61"/>
      <c r="H33" s="61"/>
    </row>
    <row r="34" spans="1:8" s="7" customFormat="1" x14ac:dyDescent="0.2">
      <c r="A34" s="1379" t="s">
        <v>4314</v>
      </c>
      <c r="B34" s="1386"/>
      <c r="C34" s="1381" t="s">
        <v>385</v>
      </c>
      <c r="D34" s="1379" t="s">
        <v>4257</v>
      </c>
      <c r="E34" s="1379" t="s">
        <v>4301</v>
      </c>
      <c r="F34" s="61"/>
      <c r="G34" s="61"/>
      <c r="H34" s="61"/>
    </row>
    <row r="35" spans="1:8" s="7" customFormat="1" x14ac:dyDescent="0.2">
      <c r="A35" s="1379" t="s">
        <v>4315</v>
      </c>
      <c r="B35" s="1386"/>
      <c r="C35" s="1381" t="s">
        <v>385</v>
      </c>
      <c r="D35" s="1379" t="s">
        <v>4316</v>
      </c>
      <c r="E35" s="1379" t="s">
        <v>4317</v>
      </c>
      <c r="F35" s="61"/>
      <c r="G35" s="61"/>
      <c r="H35" s="61"/>
    </row>
    <row r="36" spans="1:8" s="7" customFormat="1" x14ac:dyDescent="0.2">
      <c r="A36" s="1379" t="s">
        <v>4318</v>
      </c>
      <c r="B36" s="1386"/>
      <c r="C36" s="1381" t="s">
        <v>4319</v>
      </c>
      <c r="D36" s="1379" t="s">
        <v>4257</v>
      </c>
      <c r="E36" s="1379" t="s">
        <v>4320</v>
      </c>
      <c r="F36" s="61"/>
      <c r="G36" s="61"/>
      <c r="H36" s="61"/>
    </row>
    <row r="37" spans="1:8" s="7" customFormat="1" ht="33.75" x14ac:dyDescent="0.2">
      <c r="A37" s="1379" t="s">
        <v>4321</v>
      </c>
      <c r="B37" s="1386"/>
      <c r="C37" s="1381" t="s">
        <v>1427</v>
      </c>
      <c r="D37" s="1379" t="s">
        <v>2335</v>
      </c>
      <c r="E37" s="1379" t="s">
        <v>4322</v>
      </c>
      <c r="F37" s="61"/>
      <c r="G37" s="61"/>
      <c r="H37" s="61"/>
    </row>
    <row r="38" spans="1:8" s="7" customFormat="1" ht="56.25" x14ac:dyDescent="0.2">
      <c r="A38" s="1379" t="s">
        <v>4323</v>
      </c>
      <c r="B38" s="1386"/>
      <c r="C38" s="1381" t="s">
        <v>4324</v>
      </c>
      <c r="D38" s="1379" t="s">
        <v>4257</v>
      </c>
      <c r="E38" s="1379" t="s">
        <v>4320</v>
      </c>
      <c r="F38" s="61"/>
      <c r="G38" s="61"/>
      <c r="H38" s="61"/>
    </row>
    <row r="39" spans="1:8" s="7" customFormat="1" ht="56.25" x14ac:dyDescent="0.2">
      <c r="A39" s="1379" t="s">
        <v>4325</v>
      </c>
      <c r="B39" s="1386"/>
      <c r="C39" s="1381" t="s">
        <v>4326</v>
      </c>
      <c r="D39" s="1379" t="s">
        <v>4257</v>
      </c>
      <c r="E39" s="1379" t="s">
        <v>4320</v>
      </c>
      <c r="F39" s="61"/>
      <c r="G39" s="61"/>
      <c r="H39" s="61"/>
    </row>
    <row r="40" spans="1:8" s="7" customFormat="1" ht="22.5" x14ac:dyDescent="0.2">
      <c r="A40" s="1379" t="s">
        <v>4327</v>
      </c>
      <c r="B40" s="1386"/>
      <c r="C40" s="1381" t="s">
        <v>2165</v>
      </c>
      <c r="D40" s="1379" t="s">
        <v>2335</v>
      </c>
      <c r="E40" s="1379" t="s">
        <v>4284</v>
      </c>
      <c r="F40" s="61"/>
      <c r="G40" s="61"/>
      <c r="H40" s="61"/>
    </row>
    <row r="41" spans="1:8" s="7" customFormat="1" x14ac:dyDescent="0.2">
      <c r="A41" s="1377"/>
      <c r="B41" s="1387"/>
      <c r="C41" s="1377"/>
      <c r="D41" s="1375"/>
      <c r="E41" s="1373"/>
      <c r="F41" s="61"/>
      <c r="G41" s="61"/>
      <c r="H41" s="61"/>
    </row>
    <row r="42" spans="1:8" s="359" customFormat="1" x14ac:dyDescent="0.2">
      <c r="A42" s="858"/>
      <c r="B42" s="1388"/>
      <c r="C42" s="858"/>
      <c r="D42" s="1372"/>
      <c r="E42" s="859"/>
      <c r="F42" s="61"/>
      <c r="G42" s="61"/>
      <c r="H42" s="61"/>
    </row>
    <row r="43" spans="1:8" s="359" customFormat="1" x14ac:dyDescent="0.2">
      <c r="A43" s="858"/>
      <c r="B43" s="1388"/>
      <c r="C43" s="858"/>
      <c r="D43" s="1372"/>
      <c r="E43" s="859"/>
      <c r="F43" s="61"/>
      <c r="G43" s="61"/>
      <c r="H43" s="61"/>
    </row>
    <row r="44" spans="1:8" s="359" customFormat="1" x14ac:dyDescent="0.2">
      <c r="A44" s="858"/>
      <c r="B44" s="1388"/>
      <c r="C44" s="858"/>
      <c r="D44" s="1372"/>
      <c r="E44" s="859"/>
      <c r="F44" s="61"/>
      <c r="G44" s="61"/>
      <c r="H44" s="61"/>
    </row>
    <row r="45" spans="1:8" s="12" customFormat="1" x14ac:dyDescent="0.2">
      <c r="A45" s="1439"/>
      <c r="B45" s="1439"/>
      <c r="C45" s="1371"/>
      <c r="D45" s="1439"/>
      <c r="E45" s="1439"/>
      <c r="F45" s="1439"/>
    </row>
    <row r="46" spans="1:8" x14ac:dyDescent="0.2">
      <c r="A46" s="1439"/>
      <c r="B46" s="1439"/>
      <c r="C46" s="24"/>
      <c r="D46" s="1438"/>
      <c r="E46" s="1438"/>
      <c r="F46" s="13"/>
    </row>
    <row r="47" spans="1:8" ht="31.5" customHeight="1" thickBot="1" x14ac:dyDescent="0.25">
      <c r="A47" s="1471" t="s">
        <v>136</v>
      </c>
      <c r="B47" s="1471"/>
      <c r="C47" s="1471"/>
      <c r="D47" s="13"/>
      <c r="E47" s="15" t="s">
        <v>544</v>
      </c>
      <c r="F47" s="7">
        <f>+COUNT(B49:B51)</f>
        <v>0</v>
      </c>
      <c r="G47" s="16"/>
    </row>
    <row r="48" spans="1:8" s="25" customFormat="1" ht="12" thickBot="1" x14ac:dyDescent="0.25">
      <c r="A48" s="3" t="s">
        <v>545</v>
      </c>
      <c r="B48" s="17" t="s">
        <v>137</v>
      </c>
      <c r="C48" s="17" t="s">
        <v>120</v>
      </c>
      <c r="D48" s="46" t="s">
        <v>138</v>
      </c>
      <c r="E48" s="47" t="s">
        <v>139</v>
      </c>
      <c r="F48" s="47" t="s">
        <v>140</v>
      </c>
      <c r="G48" s="47" t="s">
        <v>141</v>
      </c>
      <c r="H48" s="48" t="s">
        <v>407</v>
      </c>
    </row>
    <row r="49" spans="1:8" s="26" customFormat="1" ht="11.25" x14ac:dyDescent="0.2">
      <c r="A49" s="18"/>
      <c r="B49" s="18"/>
      <c r="C49" s="18"/>
      <c r="D49" s="49"/>
      <c r="E49" s="49"/>
      <c r="F49" s="49"/>
      <c r="G49" s="49"/>
      <c r="H49" s="49"/>
    </row>
    <row r="50" spans="1:8" s="26" customFormat="1" ht="11.25" x14ac:dyDescent="0.2">
      <c r="A50" s="20"/>
      <c r="B50" s="20"/>
      <c r="C50" s="20"/>
      <c r="D50" s="49"/>
      <c r="E50" s="49"/>
      <c r="F50" s="49"/>
      <c r="G50" s="49"/>
      <c r="H50" s="49"/>
    </row>
    <row r="51" spans="1:8" s="26" customFormat="1" ht="12" thickBot="1" x14ac:dyDescent="0.25">
      <c r="A51" s="27"/>
      <c r="B51" s="27"/>
      <c r="C51" s="27"/>
      <c r="D51" s="49"/>
      <c r="E51" s="49"/>
      <c r="F51" s="49"/>
      <c r="G51" s="49"/>
      <c r="H51" s="49"/>
    </row>
    <row r="52" spans="1:8" s="26" customFormat="1" thickBot="1" x14ac:dyDescent="0.25">
      <c r="A52" s="28" t="s">
        <v>142</v>
      </c>
      <c r="B52" s="29">
        <f>SUM(B50:B51)</f>
        <v>0</v>
      </c>
      <c r="C52" s="60">
        <f>SUM(D52:H52)</f>
        <v>0</v>
      </c>
      <c r="D52" s="50"/>
      <c r="E52" s="50"/>
      <c r="F52" s="50"/>
      <c r="G52" s="50"/>
      <c r="H52" s="51"/>
    </row>
    <row r="53" spans="1:8" s="26" customFormat="1" ht="11.25" x14ac:dyDescent="0.2">
      <c r="A53" s="30"/>
      <c r="B53" s="31"/>
      <c r="C53" s="30"/>
      <c r="D53" s="52"/>
      <c r="E53" s="52"/>
      <c r="F53" s="52"/>
      <c r="G53" s="52"/>
      <c r="H53" s="52"/>
    </row>
    <row r="54" spans="1:8" x14ac:dyDescent="0.2">
      <c r="A54" s="1439"/>
      <c r="B54" s="1439"/>
      <c r="C54" s="24"/>
      <c r="D54" s="1469"/>
      <c r="E54" s="1469"/>
      <c r="F54" s="53"/>
      <c r="G54" s="54"/>
      <c r="H54" s="54"/>
    </row>
    <row r="55" spans="1:8" ht="31.5" customHeight="1" thickBot="1" x14ac:dyDescent="0.25">
      <c r="A55" s="1449" t="s">
        <v>110</v>
      </c>
      <c r="B55" s="1449"/>
      <c r="C55" s="1449"/>
      <c r="D55" s="55"/>
      <c r="E55" s="56" t="s">
        <v>544</v>
      </c>
      <c r="F55" s="7">
        <f>+COUNT(B57:B59)</f>
        <v>0</v>
      </c>
      <c r="G55" s="57"/>
      <c r="H55" s="54"/>
    </row>
    <row r="56" spans="1:8" s="25" customFormat="1" ht="12" thickBot="1" x14ac:dyDescent="0.25">
      <c r="A56" s="3" t="s">
        <v>545</v>
      </c>
      <c r="B56" s="17" t="s">
        <v>137</v>
      </c>
      <c r="C56" s="17" t="s">
        <v>120</v>
      </c>
      <c r="D56" s="46" t="s">
        <v>138</v>
      </c>
      <c r="E56" s="47" t="s">
        <v>139</v>
      </c>
      <c r="F56" s="47" t="s">
        <v>140</v>
      </c>
      <c r="G56" s="47" t="s">
        <v>141</v>
      </c>
      <c r="H56" s="48" t="s">
        <v>407</v>
      </c>
    </row>
    <row r="57" spans="1:8" s="26" customFormat="1" ht="11.25" x14ac:dyDescent="0.2">
      <c r="A57" s="20"/>
      <c r="B57" s="20"/>
      <c r="C57" s="20"/>
      <c r="D57" s="49"/>
      <c r="E57" s="49"/>
      <c r="F57" s="49"/>
      <c r="G57" s="49"/>
      <c r="H57" s="49"/>
    </row>
    <row r="58" spans="1:8" s="26" customFormat="1" ht="11.25" x14ac:dyDescent="0.2">
      <c r="A58" s="20"/>
      <c r="B58" s="20"/>
      <c r="C58" s="20"/>
      <c r="D58" s="49"/>
      <c r="E58" s="49"/>
      <c r="F58" s="49"/>
      <c r="G58" s="49"/>
      <c r="H58" s="49"/>
    </row>
    <row r="59" spans="1:8" s="26" customFormat="1" ht="12" thickBot="1" x14ac:dyDescent="0.25">
      <c r="A59" s="27"/>
      <c r="B59" s="27"/>
      <c r="C59" s="27"/>
      <c r="D59" s="49"/>
      <c r="E59" s="49"/>
      <c r="F59" s="49"/>
      <c r="G59" s="49"/>
      <c r="H59" s="49"/>
    </row>
    <row r="60" spans="1:8" s="26" customFormat="1" thickBot="1" x14ac:dyDescent="0.25">
      <c r="A60" s="28" t="s">
        <v>142</v>
      </c>
      <c r="B60" s="29">
        <f>SUM(B57:B59)</f>
        <v>0</v>
      </c>
      <c r="C60" s="60">
        <f>SUM(D60:H60)</f>
        <v>0</v>
      </c>
      <c r="D60" s="50"/>
      <c r="E60" s="50"/>
      <c r="F60" s="50"/>
      <c r="G60" s="50"/>
      <c r="H60" s="51"/>
    </row>
    <row r="61" spans="1:8" s="26" customFormat="1" ht="11.25" x14ac:dyDescent="0.2">
      <c r="A61" s="30"/>
      <c r="B61" s="31"/>
      <c r="C61" s="30"/>
      <c r="D61" s="52"/>
      <c r="E61" s="52"/>
      <c r="F61" s="52"/>
      <c r="G61" s="52"/>
      <c r="H61" s="52"/>
    </row>
    <row r="62" spans="1:8" s="12" customFormat="1" x14ac:dyDescent="0.2">
      <c r="A62" s="1439"/>
      <c r="B62" s="1439"/>
      <c r="C62" s="24"/>
      <c r="D62" s="1469"/>
      <c r="E62" s="1469"/>
      <c r="F62" s="53"/>
      <c r="G62" s="58"/>
      <c r="H62" s="58"/>
    </row>
    <row r="63" spans="1:8" ht="31.5" customHeight="1" thickBot="1" x14ac:dyDescent="0.25">
      <c r="A63" s="1448" t="s">
        <v>328</v>
      </c>
      <c r="B63" s="1448"/>
      <c r="C63" s="1448"/>
      <c r="D63" s="59"/>
      <c r="E63" s="56" t="s">
        <v>544</v>
      </c>
      <c r="F63" s="7">
        <f>+COUNT(B65:B67)</f>
        <v>0</v>
      </c>
      <c r="G63" s="1467"/>
      <c r="H63" s="1467"/>
    </row>
    <row r="64" spans="1:8" s="25" customFormat="1" ht="12" thickBot="1" x14ac:dyDescent="0.25">
      <c r="A64" s="3" t="s">
        <v>545</v>
      </c>
      <c r="B64" s="17" t="s">
        <v>137</v>
      </c>
      <c r="C64" s="17" t="s">
        <v>120</v>
      </c>
      <c r="D64" s="46" t="s">
        <v>138</v>
      </c>
      <c r="E64" s="47" t="s">
        <v>139</v>
      </c>
      <c r="F64" s="47" t="s">
        <v>140</v>
      </c>
      <c r="G64" s="47" t="s">
        <v>141</v>
      </c>
      <c r="H64" s="48" t="s">
        <v>407</v>
      </c>
    </row>
    <row r="65" spans="1:8" s="26" customFormat="1" x14ac:dyDescent="0.25">
      <c r="A65" s="122"/>
      <c r="B65" s="33"/>
      <c r="C65" s="20"/>
      <c r="D65" s="49"/>
      <c r="E65" s="49"/>
      <c r="F65" s="49"/>
      <c r="G65" s="49"/>
      <c r="H65" s="49"/>
    </row>
    <row r="66" spans="1:8" s="26" customFormat="1" ht="11.25" x14ac:dyDescent="0.2">
      <c r="A66" s="20"/>
      <c r="B66" s="20"/>
      <c r="C66" s="20"/>
      <c r="D66" s="49"/>
      <c r="E66" s="49"/>
      <c r="F66" s="49"/>
      <c r="G66" s="49"/>
      <c r="H66" s="49"/>
    </row>
    <row r="67" spans="1:8" s="26" customFormat="1" ht="12" thickBot="1" x14ac:dyDescent="0.25">
      <c r="A67" s="27"/>
      <c r="B67" s="27"/>
      <c r="C67" s="27"/>
      <c r="D67" s="49"/>
      <c r="E67" s="49"/>
      <c r="F67" s="49"/>
      <c r="G67" s="49"/>
      <c r="H67" s="49"/>
    </row>
    <row r="68" spans="1:8" s="26" customFormat="1" thickBot="1" x14ac:dyDescent="0.25">
      <c r="A68" s="28" t="s">
        <v>142</v>
      </c>
      <c r="B68" s="29">
        <f>SUM(B65:B67)</f>
        <v>0</v>
      </c>
      <c r="C68" s="60">
        <f>SUM(D68:H68)</f>
        <v>0</v>
      </c>
      <c r="D68" s="50"/>
      <c r="E68" s="50"/>
      <c r="F68" s="50"/>
      <c r="G68" s="50"/>
      <c r="H68" s="51"/>
    </row>
    <row r="69" spans="1:8" s="12" customFormat="1" x14ac:dyDescent="0.2">
      <c r="A69" s="1439"/>
      <c r="B69" s="1439"/>
      <c r="C69" s="22"/>
      <c r="D69" s="1468"/>
      <c r="E69" s="1468"/>
      <c r="F69" s="1468"/>
      <c r="G69" s="58"/>
      <c r="H69" s="58"/>
    </row>
    <row r="70" spans="1:8" x14ac:dyDescent="0.2">
      <c r="A70" s="23"/>
      <c r="B70" s="23"/>
      <c r="C70" s="24"/>
      <c r="D70" s="53"/>
      <c r="E70" s="53"/>
      <c r="F70" s="53"/>
      <c r="G70" s="54"/>
      <c r="H70" s="54"/>
    </row>
    <row r="71" spans="1:8" ht="31.5" customHeight="1" thickBot="1" x14ac:dyDescent="0.25">
      <c r="A71" s="1448" t="s">
        <v>329</v>
      </c>
      <c r="B71" s="1448"/>
      <c r="C71" s="1448"/>
      <c r="D71" s="53"/>
      <c r="E71" s="56" t="s">
        <v>544</v>
      </c>
      <c r="F71" s="7">
        <f>+COUNT(B73:B75)</f>
        <v>0</v>
      </c>
      <c r="G71" s="1467"/>
      <c r="H71" s="1467"/>
    </row>
    <row r="72" spans="1:8" s="26" customFormat="1" ht="12" thickBot="1" x14ac:dyDescent="0.25">
      <c r="A72" s="3" t="s">
        <v>545</v>
      </c>
      <c r="B72" s="32" t="s">
        <v>137</v>
      </c>
      <c r="C72" s="17" t="s">
        <v>330</v>
      </c>
      <c r="D72" s="46" t="s">
        <v>138</v>
      </c>
      <c r="E72" s="47" t="s">
        <v>139</v>
      </c>
      <c r="F72" s="47" t="s">
        <v>140</v>
      </c>
      <c r="G72" s="47" t="s">
        <v>141</v>
      </c>
      <c r="H72" s="48" t="s">
        <v>407</v>
      </c>
    </row>
    <row r="73" spans="1:8" s="26" customFormat="1" x14ac:dyDescent="0.25">
      <c r="A73" s="124"/>
      <c r="B73" s="79"/>
      <c r="C73" s="20"/>
      <c r="D73" s="49"/>
      <c r="E73" s="49"/>
      <c r="F73" s="49"/>
      <c r="G73" s="49"/>
      <c r="H73" s="49"/>
    </row>
    <row r="74" spans="1:8" s="26" customFormat="1" ht="11.25" x14ac:dyDescent="0.2">
      <c r="A74" s="20"/>
      <c r="B74" s="20"/>
      <c r="C74" s="20"/>
      <c r="D74" s="49"/>
      <c r="E74" s="49"/>
      <c r="F74" s="49"/>
      <c r="G74" s="49"/>
      <c r="H74" s="49"/>
    </row>
    <row r="75" spans="1:8" s="26" customFormat="1" ht="12" thickBot="1" x14ac:dyDescent="0.25">
      <c r="A75" s="27"/>
      <c r="B75" s="27"/>
      <c r="C75" s="27"/>
      <c r="D75" s="49"/>
      <c r="E75" s="49"/>
      <c r="F75" s="49"/>
      <c r="G75" s="49"/>
      <c r="H75" s="49"/>
    </row>
    <row r="76" spans="1:8" s="26" customFormat="1" thickBot="1" x14ac:dyDescent="0.25">
      <c r="A76" s="28" t="s">
        <v>142</v>
      </c>
      <c r="B76" s="29">
        <f>SUM(B65:B75)</f>
        <v>0</v>
      </c>
      <c r="C76" s="60">
        <f>SUM(D76:H76)</f>
        <v>0</v>
      </c>
      <c r="D76" s="50"/>
      <c r="E76" s="50"/>
      <c r="F76" s="50"/>
      <c r="G76" s="50"/>
      <c r="H76" s="51"/>
    </row>
    <row r="77" spans="1:8" x14ac:dyDescent="0.2">
      <c r="A77" s="23"/>
      <c r="B77" s="23"/>
      <c r="C77" s="24"/>
      <c r="D77" s="13"/>
      <c r="E77" s="13"/>
      <c r="F77" s="13"/>
    </row>
    <row r="78" spans="1:8" x14ac:dyDescent="0.2">
      <c r="A78" s="1439"/>
      <c r="B78" s="1439"/>
      <c r="C78" s="24"/>
      <c r="D78" s="1438"/>
      <c r="E78" s="1438"/>
      <c r="F78" s="13"/>
    </row>
    <row r="79" spans="1:8" s="14" customFormat="1" ht="18" customHeight="1" x14ac:dyDescent="0.2">
      <c r="A79" s="1440" t="s">
        <v>421</v>
      </c>
      <c r="B79" s="1440"/>
      <c r="C79" s="1440"/>
      <c r="D79" s="1440"/>
      <c r="E79" s="1440"/>
      <c r="F79" s="1440"/>
    </row>
    <row r="80" spans="1:8" ht="25.5" customHeight="1" thickBot="1" x14ac:dyDescent="0.25">
      <c r="A80" s="1438" t="s">
        <v>422</v>
      </c>
      <c r="B80" s="1438"/>
      <c r="C80" s="1438"/>
      <c r="D80" s="1438"/>
      <c r="E80" s="1438"/>
      <c r="F80" s="1438"/>
      <c r="G80" s="16"/>
    </row>
    <row r="81" spans="1:7" s="37" customFormat="1" ht="12" thickBot="1" x14ac:dyDescent="0.25">
      <c r="A81" s="1444" t="s">
        <v>423</v>
      </c>
      <c r="B81" s="1445"/>
      <c r="C81" s="35" t="s">
        <v>121</v>
      </c>
      <c r="D81" s="1445" t="s">
        <v>424</v>
      </c>
      <c r="E81" s="1445"/>
      <c r="F81" s="36" t="s">
        <v>425</v>
      </c>
    </row>
    <row r="82" spans="1:7" s="37" customFormat="1" ht="11.25" x14ac:dyDescent="0.2">
      <c r="A82" s="1454"/>
      <c r="B82" s="1454"/>
      <c r="C82" s="38"/>
      <c r="D82" s="1455"/>
      <c r="E82" s="1455"/>
      <c r="F82" s="39"/>
    </row>
    <row r="83" spans="1:7" s="37" customFormat="1" ht="11.25" x14ac:dyDescent="0.2">
      <c r="A83" s="1456" t="s">
        <v>723</v>
      </c>
      <c r="B83" s="1456"/>
      <c r="C83" s="40"/>
      <c r="D83" s="1453"/>
      <c r="E83" s="1453"/>
      <c r="F83" s="89"/>
    </row>
    <row r="84" spans="1:7" s="37" customFormat="1" ht="11.25" x14ac:dyDescent="0.2">
      <c r="A84" s="42"/>
      <c r="B84" s="42"/>
      <c r="C84" s="43"/>
      <c r="D84" s="44"/>
      <c r="E84" s="44"/>
      <c r="F84" s="44"/>
    </row>
    <row r="85" spans="1:7" x14ac:dyDescent="0.2">
      <c r="A85" s="1439"/>
      <c r="B85" s="1439"/>
      <c r="C85" s="24"/>
      <c r="D85" s="1438"/>
      <c r="E85" s="1438"/>
      <c r="F85" s="13"/>
    </row>
    <row r="86" spans="1:7" s="14" customFormat="1" ht="18" customHeight="1" x14ac:dyDescent="0.2">
      <c r="A86" s="1440" t="s">
        <v>335</v>
      </c>
      <c r="B86" s="1440"/>
      <c r="C86" s="1440"/>
      <c r="D86" s="1440"/>
      <c r="E86" s="1440"/>
      <c r="F86" s="1440"/>
    </row>
    <row r="87" spans="1:7" ht="27" customHeight="1" thickBot="1" x14ac:dyDescent="0.25">
      <c r="A87" s="1452" t="s">
        <v>336</v>
      </c>
      <c r="B87" s="1452"/>
      <c r="C87" s="1452"/>
      <c r="D87" s="1452"/>
      <c r="E87" s="1452"/>
      <c r="F87" s="1452"/>
      <c r="G87" s="16"/>
    </row>
    <row r="88" spans="1:7" s="37" customFormat="1" ht="12" thickBot="1" x14ac:dyDescent="0.25">
      <c r="A88" s="1444" t="s">
        <v>423</v>
      </c>
      <c r="B88" s="1445"/>
      <c r="C88" s="35" t="s">
        <v>121</v>
      </c>
      <c r="D88" s="1445" t="s">
        <v>424</v>
      </c>
      <c r="E88" s="1445"/>
      <c r="F88" s="36" t="s">
        <v>425</v>
      </c>
    </row>
    <row r="89" spans="1:7" s="37" customFormat="1" ht="22.5" customHeight="1" x14ac:dyDescent="0.2">
      <c r="A89" s="1454" t="s">
        <v>445</v>
      </c>
      <c r="B89" s="1454"/>
      <c r="C89" s="38" t="s">
        <v>555</v>
      </c>
      <c r="D89" s="1455" t="s">
        <v>438</v>
      </c>
      <c r="E89" s="1455"/>
      <c r="F89" s="89"/>
    </row>
    <row r="90" spans="1:7" s="37" customFormat="1" ht="11.25" x14ac:dyDescent="0.2">
      <c r="A90" s="1456" t="s">
        <v>439</v>
      </c>
      <c r="B90" s="1456"/>
      <c r="C90" s="40" t="s">
        <v>2</v>
      </c>
      <c r="D90" s="1453" t="s">
        <v>3</v>
      </c>
      <c r="E90" s="1453"/>
      <c r="F90" s="41"/>
    </row>
    <row r="91" spans="1:7" s="12" customFormat="1" x14ac:dyDescent="0.2">
      <c r="A91" s="1439"/>
      <c r="B91" s="1439"/>
      <c r="C91" s="24"/>
      <c r="D91" s="1438"/>
      <c r="E91" s="1438"/>
      <c r="F91" s="13"/>
    </row>
  </sheetData>
  <customSheetViews>
    <customSheetView guid="{CFDDDCD9-14BA-46D0-BACB-8D2F29A56239}" showGridLines="0">
      <pane ySplit="1" topLeftCell="A23" activePane="bottomLeft" state="frozenSplit"/>
      <selection pane="bottomLeft" activeCell="J35" sqref="J35"/>
      <pageMargins left="0.25" right="0.25" top="0.25" bottom="0.25" header="0.5" footer="0.5"/>
      <pageSetup paperSize="9" orientation="portrait" r:id="rId1"/>
      <headerFooter alignWithMargins="0">
        <oddFooter>&amp;L&amp;C&amp;R</oddFooter>
      </headerFooter>
    </customSheetView>
    <customSheetView guid="{6B746EE9-112D-494A-A34D-DD33DA24FCB1}" showGridLines="0">
      <pane ySplit="1" topLeftCell="A62" activePane="bottomLeft" state="frozenSplit"/>
      <selection pane="bottomLeft" activeCell="D28" sqref="D28:D36"/>
      <pageMargins left="0.25" right="0.25" top="0.25" bottom="0.25" header="0.5" footer="0.5"/>
      <pageSetup paperSize="9" orientation="portrait" r:id="rId2"/>
      <headerFooter alignWithMargins="0">
        <oddFooter>&amp;L&amp;C&amp;R</oddFooter>
      </headerFooter>
    </customSheetView>
    <customSheetView guid="{5DC0DB65-0B51-43B0-B8BB-8D3C0067049B}" showGridLines="0">
      <pane ySplit="1" topLeftCell="A62" activePane="bottomLeft" state="frozenSplit"/>
      <selection pane="bottomLeft" activeCell="D28" sqref="D28:D36"/>
      <pageMargins left="0.25" right="0.25" top="0.25" bottom="0.25" header="0.5" footer="0.5"/>
      <pageSetup paperSize="9" orientation="portrait" r:id="rId3"/>
      <headerFooter alignWithMargins="0">
        <oddFooter>&amp;L&amp;C&amp;R</oddFooter>
      </headerFooter>
    </customSheetView>
    <customSheetView guid="{8DF90023-6051-46F1-A20F-9BAF97B5126C}" showGridLines="0">
      <pane ySplit="1" topLeftCell="A62" activePane="bottomLeft" state="frozenSplit"/>
      <selection pane="bottomLeft" activeCell="D28" sqref="D28:D36"/>
      <pageMargins left="0.25" right="0.25" top="0.25" bottom="0.25" header="0.5" footer="0.5"/>
      <pageSetup paperSize="9" orientation="portrait" r:id="rId4"/>
      <headerFooter alignWithMargins="0">
        <oddFooter>&amp;L&amp;C&amp;R</oddFooter>
      </headerFooter>
    </customSheetView>
    <customSheetView guid="{A8F0939F-9581-40D1-B5DE-7692F53D4C7E}" showGridLines="0">
      <pane ySplit="1" topLeftCell="A62" activePane="bottomLeft" state="frozenSplit"/>
      <selection pane="bottomLeft" activeCell="D28" sqref="D28:D36"/>
      <pageMargins left="0.25" right="0.25" top="0.25" bottom="0.25" header="0.5" footer="0.5"/>
      <pageSetup paperSize="9" orientation="portrait" r:id="rId5"/>
      <headerFooter alignWithMargins="0">
        <oddFooter>&amp;L&amp;C&amp;R</oddFooter>
      </headerFooter>
    </customSheetView>
    <customSheetView guid="{9C6A3A64-BE7F-4A67-8D38-05149BD96D9A}" showGridLines="0">
      <pane ySplit="1" topLeftCell="A62" activePane="bottomLeft" state="frozenSplit"/>
      <selection pane="bottomLeft" activeCell="A69" sqref="A69:H69"/>
      <pageMargins left="0.25" right="0.25" top="0.25" bottom="0.25" header="0.5" footer="0.5"/>
      <pageSetup paperSize="9" orientation="portrait" r:id="rId6"/>
      <headerFooter alignWithMargins="0">
        <oddFooter>&amp;L&amp;C&amp;R</oddFooter>
      </headerFooter>
    </customSheetView>
    <customSheetView guid="{91AC7900-E82A-43FD-8573-B38F63A5A402}" showGridLines="0">
      <pane ySplit="1" topLeftCell="A2" activePane="bottomLeft" state="frozenSplit"/>
      <selection pane="bottomLeft" activeCell="D8" sqref="D8:E8"/>
      <pageMargins left="0.25" right="0.25" top="0.25" bottom="0.25" header="0.5" footer="0.5"/>
      <pageSetup paperSize="9" orientation="portrait" r:id="rId7"/>
      <headerFooter alignWithMargins="0">
        <oddFooter>&amp;L&amp;C&amp;R</oddFooter>
      </headerFooter>
    </customSheetView>
    <customSheetView guid="{296833A6-5834-41B0-8AD2-D0B14E4A5D9E}" showPageBreaks="1" showGridLines="0" showRuler="0">
      <pane ySplit="1" topLeftCell="A2" activePane="bottomLeft" state="frozenSplit"/>
      <selection pane="bottomLeft" activeCell="D8" sqref="D8:E8"/>
      <pageMargins left="0.25" right="0.25" top="0.25" bottom="0.25" header="0.5" footer="0.5"/>
      <pageSetup paperSize="9" orientation="portrait" r:id="rId8"/>
      <headerFooter alignWithMargins="0">
        <oddFooter>&amp;L&amp;C&amp;R</oddFooter>
      </headerFooter>
    </customSheetView>
    <customSheetView guid="{9A9DF6C7-D895-4F2F-8DC4-385E507BADD2}" showGridLines="0" showRuler="0">
      <pane ySplit="1" topLeftCell="A2" activePane="bottomLeft" state="frozenSplit"/>
      <selection pane="bottomLeft" activeCell="B27" sqref="B27"/>
      <pageMargins left="0.25" right="0.25" top="0.25" bottom="0.25" header="0.5" footer="0.5"/>
      <pageSetup paperSize="9" orientation="portrait" r:id="rId9"/>
      <headerFooter alignWithMargins="0">
        <oddFooter>&amp;L&amp;C&amp;R</oddFooter>
      </headerFooter>
    </customSheetView>
    <customSheetView guid="{09EAE293-7C7B-462B-8579-3BA9A2F22499}" showPageBreaks="1" showGridLines="0" showRuler="0">
      <pane ySplit="1" topLeftCell="A5" activePane="bottomLeft" state="frozenSplit"/>
      <selection pane="bottomLeft" activeCell="B27" sqref="B27"/>
      <pageMargins left="0.25" right="0.25" top="0.25" bottom="0.25" header="0.5" footer="0.5"/>
      <pageSetup paperSize="9" orientation="portrait" r:id="rId10"/>
      <headerFooter alignWithMargins="0">
        <oddFooter>&amp;L&amp;C&amp;R</oddFooter>
      </headerFooter>
    </customSheetView>
    <customSheetView guid="{7450E9D2-FBF1-4E1F-8B18-439DF582C3A7}" showGridLines="0" showRuler="0">
      <pane ySplit="1" topLeftCell="A2" activePane="bottomLeft" state="frozenSplit"/>
      <selection pane="bottomLeft" activeCell="A20" sqref="A20:F20"/>
      <pageMargins left="0.75" right="0.75" top="1" bottom="1" header="0.5" footer="0.5"/>
      <pageSetup paperSize="9" orientation="portrait" r:id="rId11"/>
      <headerFooter alignWithMargins="0"/>
    </customSheetView>
    <customSheetView guid="{452B1860-8BEA-4644-8165-33AC0A7FD1C4}" showPageBreaks="1" showGridLines="0" showRuler="0">
      <pane ySplit="1" topLeftCell="A2" activePane="bottomLeft" state="frozenSplit"/>
      <selection pane="bottomLeft" activeCell="A20" sqref="A20:F20"/>
      <pageMargins left="0.75" right="0.75" top="1" bottom="1" header="0.5" footer="0.5"/>
      <pageSetup paperSize="9" orientation="portrait" r:id="rId12"/>
      <headerFooter alignWithMargins="0"/>
    </customSheetView>
    <customSheetView guid="{C8DEC792-F14C-4168-A9C5-6B1372CDC0FC}" showPageBreaks="1" showGridLines="0" showRuler="0">
      <pane ySplit="1" topLeftCell="A2" activePane="bottomLeft" state="frozenSplit"/>
      <selection pane="bottomLeft" activeCell="A28" sqref="A28:IV29"/>
      <pageMargins left="0.75" right="0.75" top="1" bottom="1" header="0.5" footer="0.5"/>
      <pageSetup paperSize="9" orientation="portrait" r:id="rId13"/>
      <headerFooter alignWithMargins="0"/>
    </customSheetView>
    <customSheetView guid="{05879C0B-B096-4327-8494-06A023AA0229}" showPageBreaks="1" showGridLines="0" showRuler="0">
      <pane ySplit="1" topLeftCell="A2" activePane="bottomLeft" state="frozenSplit"/>
      <selection pane="bottomLeft" activeCell="A20" sqref="A20:F20"/>
      <pageMargins left="0.75" right="0.75" top="1" bottom="1" header="0.5" footer="0.5"/>
      <pageSetup paperSize="9" orientation="portrait" r:id="rId14"/>
      <headerFooter alignWithMargins="0"/>
    </customSheetView>
    <customSheetView guid="{1E17F5E5-266B-4194-8ED9-12D00ACDF857}" showGridLines="0" showRuler="0">
      <pane ySplit="1" topLeftCell="A38" activePane="bottomLeft" state="frozenSplit"/>
      <selection pane="bottomLeft" activeCell="A14" sqref="A14:IV14"/>
      <pageMargins left="0.25" right="0.25" top="0.25" bottom="0.25" header="0.5" footer="0.5"/>
      <pageSetup paperSize="9" orientation="portrait" r:id="rId15"/>
      <headerFooter alignWithMargins="0">
        <oddFooter>&amp;L&amp;C&amp;R</oddFooter>
      </headerFooter>
    </customSheetView>
    <customSheetView guid="{33E08948-8AE4-4C90-9480-DF2C3EC0335B}" showGridLines="0" showRuler="0">
      <pane ySplit="1" topLeftCell="A56" activePane="bottomLeft" state="frozenSplit"/>
      <selection pane="bottomLeft" activeCell="J77" sqref="J77"/>
      <pageMargins left="0.25" right="0.25" top="0.25" bottom="0.25" header="0.5" footer="0.5"/>
      <pageSetup paperSize="9" orientation="portrait" r:id="rId16"/>
      <headerFooter alignWithMargins="0">
        <oddFooter>&amp;L&amp;C&amp;R</oddFooter>
      </headerFooter>
    </customSheetView>
    <customSheetView guid="{5CB9D19D-BF8C-48B4-BC29-D65FE978B625}" showGridLines="0" showRuler="0">
      <pane ySplit="1" topLeftCell="A2" activePane="bottomLeft" state="frozenSplit"/>
      <selection pane="bottomLeft" activeCell="D79" sqref="D79:E79"/>
      <pageMargins left="0.25" right="0.25" top="0.25" bottom="0.25" header="0.5" footer="0.5"/>
      <pageSetup paperSize="9" orientation="portrait" r:id="rId17"/>
      <headerFooter alignWithMargins="0">
        <oddFooter>&amp;L&amp;C&amp;R</oddFooter>
      </headerFooter>
    </customSheetView>
    <customSheetView guid="{7C07F91A-F6D6-426F-9E5D-F8A592BBB9E4}" showGridLines="0" topLeftCell="B1">
      <pane ySplit="1" topLeftCell="A50" activePane="bottomLeft" state="frozenSplit"/>
      <selection pane="bottomLeft" activeCell="G32" sqref="G32"/>
      <pageMargins left="0.25" right="0.25" top="0.25" bottom="0.25" header="0.5" footer="0.5"/>
      <pageSetup paperSize="9" orientation="portrait" r:id="rId18"/>
      <headerFooter alignWithMargins="0">
        <oddFooter>&amp;L&amp;C&amp;R</oddFooter>
      </headerFooter>
    </customSheetView>
    <customSheetView guid="{D93B4B45-EA15-40A8-8C92-C035A75F5450}" showGridLines="0">
      <pane ySplit="1" topLeftCell="A2" activePane="bottomLeft" state="frozenSplit"/>
      <selection pane="bottomLeft" activeCell="D8" sqref="D8:E8"/>
      <pageMargins left="0.25" right="0.25" top="0.25" bottom="0.25" header="0.5" footer="0.5"/>
      <pageSetup paperSize="9" orientation="portrait" r:id="rId19"/>
      <headerFooter alignWithMargins="0">
        <oddFooter>&amp;L&amp;C&amp;R</oddFooter>
      </headerFooter>
    </customSheetView>
  </customSheetViews>
  <mergeCells count="65">
    <mergeCell ref="A82:B82"/>
    <mergeCell ref="D82:E82"/>
    <mergeCell ref="A83:B83"/>
    <mergeCell ref="D83:E83"/>
    <mergeCell ref="A91:B91"/>
    <mergeCell ref="D91:E91"/>
    <mergeCell ref="D85:E85"/>
    <mergeCell ref="A86:F86"/>
    <mergeCell ref="A87:F87"/>
    <mergeCell ref="A85:B85"/>
    <mergeCell ref="A88:B88"/>
    <mergeCell ref="D88:E88"/>
    <mergeCell ref="A89:B89"/>
    <mergeCell ref="D89:E89"/>
    <mergeCell ref="A90:B90"/>
    <mergeCell ref="D90:E90"/>
    <mergeCell ref="G71:H71"/>
    <mergeCell ref="A79:F79"/>
    <mergeCell ref="A80:F80"/>
    <mergeCell ref="A81:B81"/>
    <mergeCell ref="D81:E81"/>
    <mergeCell ref="A78:B78"/>
    <mergeCell ref="D78:E78"/>
    <mergeCell ref="A71:C71"/>
    <mergeCell ref="G25:H25"/>
    <mergeCell ref="A26:F26"/>
    <mergeCell ref="G63:H63"/>
    <mergeCell ref="A69:B69"/>
    <mergeCell ref="D69:F69"/>
    <mergeCell ref="A62:B62"/>
    <mergeCell ref="D62:E62"/>
    <mergeCell ref="A54:B54"/>
    <mergeCell ref="D54:E54"/>
    <mergeCell ref="A63:C63"/>
    <mergeCell ref="A45:B45"/>
    <mergeCell ref="D45:F45"/>
    <mergeCell ref="A25:C25"/>
    <mergeCell ref="C1:F1"/>
    <mergeCell ref="A11:F11"/>
    <mergeCell ref="G11:H11"/>
    <mergeCell ref="G13:H13"/>
    <mergeCell ref="A8:B8"/>
    <mergeCell ref="D6:E6"/>
    <mergeCell ref="A5:B5"/>
    <mergeCell ref="A6:B6"/>
    <mergeCell ref="C5:F5"/>
    <mergeCell ref="A3:B3"/>
    <mergeCell ref="C3:F3"/>
    <mergeCell ref="A4:B4"/>
    <mergeCell ref="C4:F4"/>
    <mergeCell ref="A9:F9"/>
    <mergeCell ref="C10:F10"/>
    <mergeCell ref="G21:H21"/>
    <mergeCell ref="A22:B22"/>
    <mergeCell ref="D22:E22"/>
    <mergeCell ref="A24:F24"/>
    <mergeCell ref="A21:F21"/>
    <mergeCell ref="D23:E23"/>
    <mergeCell ref="A23:B23"/>
    <mergeCell ref="A17:E17"/>
    <mergeCell ref="D8:E8"/>
    <mergeCell ref="A55:C55"/>
    <mergeCell ref="A46:B46"/>
    <mergeCell ref="D46:E46"/>
    <mergeCell ref="A47:C47"/>
  </mergeCells>
  <phoneticPr fontId="35" type="noConversion"/>
  <pageMargins left="0.25" right="0.25" top="0.25" bottom="0.25" header="0.5" footer="0.5"/>
  <pageSetup paperSize="9" orientation="portrait" r:id="rId20"/>
  <headerFooter alignWithMargins="0">
    <oddFooter>&amp;L&amp;C&amp;R</oddFooter>
  </headerFooter>
  <drawing r:id="rId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IV107"/>
  <sheetViews>
    <sheetView showGridLines="0" workbookViewId="0">
      <pane ySplit="1" topLeftCell="A82" activePane="bottomLeft" state="frozenSplit"/>
      <selection pane="bottomLeft" activeCell="C30" sqref="C30:C41"/>
    </sheetView>
  </sheetViews>
  <sheetFormatPr defaultColWidth="9.140625" defaultRowHeight="12.75" x14ac:dyDescent="0.2"/>
  <cols>
    <col min="1" max="1" width="28.5703125" style="175" customWidth="1"/>
    <col min="2" max="2" width="11.5703125" style="175" customWidth="1"/>
    <col min="3" max="3" width="39.140625" style="175" customWidth="1"/>
    <col min="4" max="8" width="11.5703125" style="175" customWidth="1"/>
    <col min="9" max="9" width="3.5703125" style="175" customWidth="1"/>
    <col min="10" max="16384" width="9.140625" style="175"/>
  </cols>
  <sheetData>
    <row r="1" spans="1:8" ht="27" customHeight="1" x14ac:dyDescent="0.2">
      <c r="A1" s="172"/>
      <c r="B1" s="173"/>
      <c r="C1" s="1498" t="s">
        <v>818</v>
      </c>
      <c r="D1" s="1498"/>
      <c r="E1" s="1498"/>
      <c r="F1" s="1498"/>
      <c r="G1" s="172"/>
      <c r="H1" s="174"/>
    </row>
    <row r="2" spans="1:8" ht="0.95" customHeight="1" thickBot="1" x14ac:dyDescent="0.25">
      <c r="A2" s="172"/>
      <c r="B2" s="172"/>
      <c r="C2" s="172"/>
      <c r="D2" s="172"/>
      <c r="E2" s="172"/>
      <c r="F2" s="172"/>
      <c r="G2" s="172"/>
      <c r="H2" s="172"/>
    </row>
    <row r="3" spans="1:8" ht="16.350000000000001" customHeight="1" thickBot="1" x14ac:dyDescent="0.25">
      <c r="A3" s="1475" t="s">
        <v>115</v>
      </c>
      <c r="B3" s="1500"/>
      <c r="C3" s="1501" t="s">
        <v>460</v>
      </c>
      <c r="D3" s="1502"/>
      <c r="E3" s="1502"/>
      <c r="F3" s="1503"/>
      <c r="G3" s="174"/>
      <c r="H3" s="172"/>
    </row>
    <row r="4" spans="1:8" ht="16.350000000000001" customHeight="1" x14ac:dyDescent="0.2">
      <c r="A4" s="1475" t="s">
        <v>116</v>
      </c>
      <c r="B4" s="1475"/>
      <c r="C4" s="1504" t="s">
        <v>455</v>
      </c>
      <c r="D4" s="1504"/>
      <c r="E4" s="1504"/>
      <c r="F4" s="1504"/>
      <c r="G4" s="174"/>
      <c r="H4" s="172"/>
    </row>
    <row r="5" spans="1:8" ht="16.350000000000001" customHeight="1" x14ac:dyDescent="0.2">
      <c r="A5" s="1475" t="s">
        <v>117</v>
      </c>
      <c r="B5" s="1475"/>
      <c r="C5" s="1477" t="s">
        <v>122</v>
      </c>
      <c r="D5" s="1477"/>
      <c r="E5" s="1477"/>
      <c r="F5" s="1477"/>
      <c r="G5" s="174"/>
      <c r="H5" s="172"/>
    </row>
    <row r="6" spans="1:8" x14ac:dyDescent="0.2">
      <c r="A6" s="1475" t="s">
        <v>118</v>
      </c>
      <c r="B6" s="1475"/>
      <c r="C6" s="176">
        <v>5</v>
      </c>
      <c r="D6" s="1477"/>
      <c r="E6" s="1477"/>
      <c r="F6" s="177"/>
      <c r="G6" s="174"/>
      <c r="H6" s="172"/>
    </row>
    <row r="7" spans="1:8" x14ac:dyDescent="0.2">
      <c r="A7" s="1475"/>
      <c r="B7" s="1475"/>
      <c r="C7" s="179"/>
      <c r="D7" s="1477"/>
      <c r="E7" s="1477"/>
      <c r="F7" s="177"/>
      <c r="G7" s="174"/>
      <c r="H7" s="172"/>
    </row>
    <row r="8" spans="1:8" ht="18" customHeight="1" x14ac:dyDescent="0.2">
      <c r="A8" s="1475" t="s">
        <v>119</v>
      </c>
      <c r="B8" s="1475"/>
      <c r="C8" s="1475"/>
      <c r="D8" s="1475"/>
      <c r="E8" s="1475"/>
      <c r="F8" s="1475"/>
      <c r="G8" s="174"/>
      <c r="H8" s="172"/>
    </row>
    <row r="9" spans="1:8" s="183" customFormat="1" ht="39" customHeight="1" x14ac:dyDescent="0.2">
      <c r="A9" s="180" t="s">
        <v>404</v>
      </c>
      <c r="B9" s="180"/>
      <c r="C9" s="1499" t="s">
        <v>461</v>
      </c>
      <c r="D9" s="1499"/>
      <c r="E9" s="1499"/>
      <c r="F9" s="1499"/>
      <c r="G9" s="181"/>
      <c r="H9" s="182"/>
    </row>
    <row r="10" spans="1:8" s="183" customFormat="1" x14ac:dyDescent="0.2">
      <c r="A10" s="180"/>
      <c r="B10" s="180"/>
      <c r="C10" s="184"/>
      <c r="D10" s="185"/>
      <c r="E10" s="185"/>
      <c r="F10" s="185"/>
      <c r="G10" s="181"/>
      <c r="H10" s="182"/>
    </row>
    <row r="11" spans="1:8" s="183" customFormat="1" ht="12.75" customHeight="1" x14ac:dyDescent="0.2">
      <c r="A11" s="1480" t="s">
        <v>217</v>
      </c>
      <c r="B11" s="1480"/>
      <c r="C11" s="1480"/>
      <c r="D11" s="1480"/>
      <c r="E11" s="1480"/>
      <c r="F11" s="1480"/>
      <c r="G11" s="181"/>
      <c r="H11" s="182"/>
    </row>
    <row r="12" spans="1:8" s="183" customFormat="1" x14ac:dyDescent="0.2">
      <c r="A12" s="180"/>
      <c r="B12" s="180"/>
      <c r="C12" s="1481" t="s">
        <v>339</v>
      </c>
      <c r="D12" s="1481"/>
      <c r="E12" s="1481"/>
      <c r="F12" s="1481"/>
      <c r="G12" s="181"/>
      <c r="H12" s="182"/>
    </row>
    <row r="13" spans="1:8" s="183" customFormat="1" x14ac:dyDescent="0.2">
      <c r="A13" s="180"/>
      <c r="B13" s="180"/>
      <c r="C13" s="1497"/>
      <c r="D13" s="1497"/>
      <c r="E13" s="1497"/>
      <c r="F13" s="1497"/>
      <c r="G13" s="181"/>
      <c r="H13" s="182"/>
    </row>
    <row r="14" spans="1:8" ht="26.25" customHeight="1" thickBot="1" x14ac:dyDescent="0.25">
      <c r="A14" s="1496" t="s">
        <v>405</v>
      </c>
      <c r="B14" s="1496"/>
      <c r="C14" s="1496"/>
      <c r="D14" s="1496"/>
      <c r="E14" s="1496"/>
      <c r="F14" s="1496"/>
      <c r="G14" s="1473"/>
      <c r="H14" s="1473"/>
    </row>
    <row r="15" spans="1:8" s="191" customFormat="1" ht="23.25" thickBot="1" x14ac:dyDescent="0.25">
      <c r="A15" s="186" t="s">
        <v>406</v>
      </c>
      <c r="B15" s="187" t="s">
        <v>407</v>
      </c>
      <c r="C15" s="188" t="s">
        <v>342</v>
      </c>
      <c r="D15" s="188" t="s">
        <v>408</v>
      </c>
      <c r="E15" s="189" t="s">
        <v>343</v>
      </c>
      <c r="F15" s="190"/>
    </row>
    <row r="16" spans="1:8" s="195" customFormat="1" x14ac:dyDescent="0.2">
      <c r="A16" s="192" t="s">
        <v>462</v>
      </c>
      <c r="B16" s="192" t="s">
        <v>71</v>
      </c>
      <c r="C16" s="192" t="s">
        <v>463</v>
      </c>
      <c r="D16" s="192" t="s">
        <v>666</v>
      </c>
      <c r="E16" s="193" t="s">
        <v>221</v>
      </c>
      <c r="F16" s="194"/>
    </row>
    <row r="17" spans="1:8" s="196" customFormat="1" x14ac:dyDescent="0.2">
      <c r="A17" s="192" t="s">
        <v>464</v>
      </c>
      <c r="B17" s="192" t="s">
        <v>559</v>
      </c>
      <c r="C17" s="192" t="s">
        <v>463</v>
      </c>
      <c r="D17" s="192" t="s">
        <v>307</v>
      </c>
      <c r="E17" s="193">
        <v>35964</v>
      </c>
      <c r="F17" s="194"/>
    </row>
    <row r="18" spans="1:8" s="196" customFormat="1" x14ac:dyDescent="0.2">
      <c r="A18" s="184"/>
      <c r="B18" s="184"/>
      <c r="C18" s="184"/>
      <c r="D18" s="184"/>
      <c r="E18" s="184"/>
      <c r="F18" s="197"/>
    </row>
    <row r="19" spans="1:8" s="198" customFormat="1" ht="13.5" customHeight="1" thickBot="1" x14ac:dyDescent="0.25">
      <c r="A19" s="1496" t="s">
        <v>420</v>
      </c>
      <c r="B19" s="1496"/>
      <c r="C19" s="1496"/>
      <c r="D19" s="1496"/>
      <c r="E19" s="1496"/>
    </row>
    <row r="20" spans="1:8" s="183" customFormat="1" ht="13.5" thickBot="1" x14ac:dyDescent="0.25">
      <c r="A20" s="186" t="s">
        <v>406</v>
      </c>
      <c r="B20" s="187" t="s">
        <v>407</v>
      </c>
      <c r="C20" s="189" t="s">
        <v>342</v>
      </c>
      <c r="D20" s="190"/>
      <c r="E20" s="190"/>
    </row>
    <row r="21" spans="1:8" s="196" customFormat="1" ht="22.5" x14ac:dyDescent="0.2">
      <c r="A21" s="199" t="s">
        <v>464</v>
      </c>
      <c r="B21" s="199" t="s">
        <v>559</v>
      </c>
      <c r="C21" s="200" t="s">
        <v>54</v>
      </c>
      <c r="D21" s="201"/>
      <c r="E21" s="202"/>
    </row>
    <row r="22" spans="1:8" s="196" customFormat="1" x14ac:dyDescent="0.2">
      <c r="A22" s="184"/>
      <c r="B22" s="184"/>
      <c r="C22" s="184"/>
      <c r="D22" s="184"/>
      <c r="E22" s="184"/>
      <c r="F22" s="197"/>
    </row>
    <row r="23" spans="1:8" s="183" customFormat="1" ht="12.75" customHeight="1" x14ac:dyDescent="0.2">
      <c r="A23" s="1480" t="s">
        <v>383</v>
      </c>
      <c r="B23" s="1480"/>
      <c r="C23" s="1480"/>
      <c r="D23" s="1480"/>
      <c r="E23" s="1480"/>
      <c r="F23" s="1480"/>
      <c r="G23" s="1473"/>
      <c r="H23" s="1473"/>
    </row>
    <row r="24" spans="1:8" x14ac:dyDescent="0.2">
      <c r="A24" s="1477"/>
      <c r="B24" s="1477"/>
      <c r="C24" s="177"/>
      <c r="D24" s="1477"/>
      <c r="E24" s="1477"/>
      <c r="F24" s="177"/>
    </row>
    <row r="25" spans="1:8" x14ac:dyDescent="0.2">
      <c r="A25" s="1477"/>
      <c r="B25" s="1477"/>
      <c r="C25" s="177"/>
      <c r="D25" s="1477"/>
      <c r="E25" s="1477"/>
      <c r="F25" s="177"/>
      <c r="G25" s="174"/>
      <c r="H25" s="172"/>
    </row>
    <row r="26" spans="1:8" s="203" customFormat="1" ht="18" customHeight="1" x14ac:dyDescent="0.2">
      <c r="A26" s="1482" t="s">
        <v>535</v>
      </c>
      <c r="B26" s="1482"/>
      <c r="C26" s="1482"/>
      <c r="D26" s="1482"/>
      <c r="E26" s="1482"/>
      <c r="F26" s="1482"/>
    </row>
    <row r="27" spans="1:8" ht="31.5" customHeight="1" x14ac:dyDescent="0.2">
      <c r="A27" s="1480" t="s">
        <v>536</v>
      </c>
      <c r="B27" s="1480"/>
      <c r="C27" s="1480"/>
      <c r="E27" s="204"/>
      <c r="F27" s="183"/>
      <c r="G27" s="1473"/>
      <c r="H27" s="1473"/>
    </row>
    <row r="28" spans="1:8" ht="31.5" customHeight="1" x14ac:dyDescent="0.2">
      <c r="A28" s="347" t="s">
        <v>4328</v>
      </c>
      <c r="B28" s="347"/>
      <c r="C28" s="347"/>
      <c r="D28" s="347"/>
      <c r="E28" s="347"/>
      <c r="F28" s="347"/>
      <c r="G28" s="205"/>
    </row>
    <row r="29" spans="1:8" s="183" customFormat="1" x14ac:dyDescent="0.2">
      <c r="A29" s="1385" t="s">
        <v>4252</v>
      </c>
      <c r="B29" s="1395"/>
      <c r="C29" s="1385" t="s">
        <v>4253</v>
      </c>
      <c r="D29" s="1385" t="s">
        <v>4254</v>
      </c>
      <c r="E29" s="1385" t="s">
        <v>4255</v>
      </c>
      <c r="F29" s="190"/>
      <c r="G29" s="190"/>
      <c r="H29" s="190"/>
    </row>
    <row r="30" spans="1:8" s="183" customFormat="1" ht="22.5" x14ac:dyDescent="0.2">
      <c r="A30" s="1379" t="s">
        <v>4329</v>
      </c>
      <c r="B30" s="1395"/>
      <c r="C30" s="1381" t="s">
        <v>4330</v>
      </c>
      <c r="D30" s="1379" t="s">
        <v>4331</v>
      </c>
      <c r="E30" s="1379" t="s">
        <v>4332</v>
      </c>
      <c r="F30" s="190"/>
      <c r="G30" s="190"/>
      <c r="H30" s="190"/>
    </row>
    <row r="31" spans="1:8" s="183" customFormat="1" ht="22.5" x14ac:dyDescent="0.2">
      <c r="A31" s="1379" t="s">
        <v>4333</v>
      </c>
      <c r="B31" s="1395"/>
      <c r="C31" s="1381" t="s">
        <v>2166</v>
      </c>
      <c r="D31" s="1379" t="s">
        <v>4316</v>
      </c>
      <c r="E31" s="1379" t="s">
        <v>4334</v>
      </c>
      <c r="F31" s="190"/>
      <c r="G31" s="190"/>
      <c r="H31" s="190"/>
    </row>
    <row r="32" spans="1:8" s="183" customFormat="1" ht="22.5" x14ac:dyDescent="0.2">
      <c r="A32" s="1379" t="s">
        <v>4335</v>
      </c>
      <c r="B32" s="1395"/>
      <c r="C32" s="1381" t="s">
        <v>4336</v>
      </c>
      <c r="D32" s="1379" t="s">
        <v>4316</v>
      </c>
      <c r="E32" s="1379" t="s">
        <v>4337</v>
      </c>
      <c r="F32" s="190"/>
      <c r="G32" s="190"/>
      <c r="H32" s="190"/>
    </row>
    <row r="33" spans="1:8" s="183" customFormat="1" ht="33.75" x14ac:dyDescent="0.2">
      <c r="A33" s="1379" t="s">
        <v>4338</v>
      </c>
      <c r="B33" s="1395"/>
      <c r="C33" s="1381" t="s">
        <v>4339</v>
      </c>
      <c r="D33" s="1379" t="s">
        <v>2335</v>
      </c>
      <c r="E33" s="1379" t="s">
        <v>4340</v>
      </c>
      <c r="F33" s="190"/>
      <c r="G33" s="190"/>
      <c r="H33" s="190"/>
    </row>
    <row r="34" spans="1:8" s="183" customFormat="1" ht="22.5" x14ac:dyDescent="0.2">
      <c r="A34" s="1379" t="s">
        <v>4341</v>
      </c>
      <c r="B34" s="1395"/>
      <c r="C34" s="1381" t="s">
        <v>2167</v>
      </c>
      <c r="D34" s="1379" t="s">
        <v>2335</v>
      </c>
      <c r="E34" s="1379" t="s">
        <v>4342</v>
      </c>
      <c r="F34" s="190"/>
      <c r="G34" s="190"/>
      <c r="H34" s="190"/>
    </row>
    <row r="35" spans="1:8" s="183" customFormat="1" x14ac:dyDescent="0.2">
      <c r="A35" s="1379" t="s">
        <v>4343</v>
      </c>
      <c r="B35" s="1395"/>
      <c r="C35" s="1381" t="s">
        <v>4344</v>
      </c>
      <c r="D35" s="1379" t="s">
        <v>4257</v>
      </c>
      <c r="E35" s="1379" t="s">
        <v>4345</v>
      </c>
      <c r="F35" s="190"/>
      <c r="G35" s="190"/>
      <c r="H35" s="190"/>
    </row>
    <row r="36" spans="1:8" s="183" customFormat="1" ht="22.5" x14ac:dyDescent="0.2">
      <c r="A36" s="1379" t="s">
        <v>4346</v>
      </c>
      <c r="B36" s="1395"/>
      <c r="C36" s="1381" t="s">
        <v>1451</v>
      </c>
      <c r="D36" s="1379" t="s">
        <v>4331</v>
      </c>
      <c r="E36" s="1379" t="s">
        <v>4347</v>
      </c>
      <c r="F36" s="190"/>
      <c r="G36" s="190"/>
      <c r="H36" s="190"/>
    </row>
    <row r="37" spans="1:8" s="183" customFormat="1" ht="33.75" x14ac:dyDescent="0.2">
      <c r="A37" s="1379" t="s">
        <v>4348</v>
      </c>
      <c r="B37" s="1395"/>
      <c r="C37" s="1381" t="s">
        <v>4349</v>
      </c>
      <c r="D37" s="1379" t="s">
        <v>4257</v>
      </c>
      <c r="E37" s="1379" t="s">
        <v>4350</v>
      </c>
      <c r="F37" s="190"/>
      <c r="G37" s="190"/>
      <c r="H37" s="190"/>
    </row>
    <row r="38" spans="1:8" s="183" customFormat="1" ht="33.75" x14ac:dyDescent="0.2">
      <c r="A38" s="1379" t="s">
        <v>4351</v>
      </c>
      <c r="B38" s="1395"/>
      <c r="C38" s="1381" t="s">
        <v>4352</v>
      </c>
      <c r="D38" s="1379" t="s">
        <v>2335</v>
      </c>
      <c r="E38" s="1379" t="s">
        <v>4353</v>
      </c>
      <c r="F38" s="190"/>
      <c r="G38" s="190"/>
      <c r="H38" s="190"/>
    </row>
    <row r="39" spans="1:8" s="183" customFormat="1" ht="33.75" x14ac:dyDescent="0.2">
      <c r="A39" s="1379" t="s">
        <v>4354</v>
      </c>
      <c r="B39" s="1395"/>
      <c r="C39" s="1381" t="s">
        <v>2168</v>
      </c>
      <c r="D39" s="1379" t="s">
        <v>4257</v>
      </c>
      <c r="E39" s="1379" t="s">
        <v>4355</v>
      </c>
      <c r="F39" s="190"/>
      <c r="G39" s="190"/>
      <c r="H39" s="190"/>
    </row>
    <row r="40" spans="1:8" s="183" customFormat="1" ht="33.75" x14ac:dyDescent="0.2">
      <c r="A40" s="1379" t="s">
        <v>4356</v>
      </c>
      <c r="B40" s="1395"/>
      <c r="C40" s="1381" t="s">
        <v>1452</v>
      </c>
      <c r="D40" s="1379" t="s">
        <v>4257</v>
      </c>
      <c r="E40" s="1379" t="s">
        <v>4357</v>
      </c>
      <c r="F40" s="190"/>
      <c r="G40" s="190"/>
      <c r="H40" s="190"/>
    </row>
    <row r="41" spans="1:8" s="183" customFormat="1" ht="22.5" x14ac:dyDescent="0.2">
      <c r="A41" s="1379" t="s">
        <v>4359</v>
      </c>
      <c r="B41" s="1395"/>
      <c r="C41" s="1381" t="s">
        <v>4360</v>
      </c>
      <c r="D41" s="1379" t="s">
        <v>4316</v>
      </c>
      <c r="E41" s="1379" t="s">
        <v>4337</v>
      </c>
      <c r="F41" s="190"/>
      <c r="G41" s="190"/>
      <c r="H41" s="190"/>
    </row>
    <row r="42" spans="1:8" s="183" customFormat="1" x14ac:dyDescent="0.2">
      <c r="A42" s="1377"/>
      <c r="B42" s="1393"/>
      <c r="C42" s="1377"/>
      <c r="D42" s="1377"/>
      <c r="E42" s="1394"/>
      <c r="F42" s="190"/>
      <c r="G42" s="190"/>
      <c r="H42" s="190"/>
    </row>
    <row r="43" spans="1:8" s="1391" customFormat="1" x14ac:dyDescent="0.2">
      <c r="A43" s="858"/>
      <c r="B43" s="1389"/>
      <c r="C43" s="858"/>
      <c r="D43" s="858"/>
      <c r="E43" s="1390"/>
      <c r="F43" s="190"/>
      <c r="G43" s="190"/>
      <c r="H43" s="190"/>
    </row>
    <row r="44" spans="1:8" s="1391" customFormat="1" x14ac:dyDescent="0.2">
      <c r="A44" s="1389"/>
      <c r="B44" s="1389"/>
      <c r="C44" s="1392"/>
      <c r="D44" s="1389"/>
      <c r="E44" s="190"/>
      <c r="F44" s="190"/>
      <c r="G44" s="190"/>
      <c r="H44" s="190"/>
    </row>
    <row r="45" spans="1:8" s="1391" customFormat="1" x14ac:dyDescent="0.2">
      <c r="A45" s="1389"/>
      <c r="B45" s="1389"/>
      <c r="C45" s="1392"/>
      <c r="D45" s="1389"/>
      <c r="E45" s="190"/>
      <c r="F45" s="190"/>
      <c r="G45" s="190"/>
      <c r="H45" s="190"/>
    </row>
    <row r="46" spans="1:8" s="1391" customFormat="1" x14ac:dyDescent="0.2">
      <c r="A46" s="1389"/>
      <c r="B46" s="1389"/>
      <c r="C46" s="1392"/>
      <c r="D46" s="1389"/>
      <c r="E46" s="190"/>
      <c r="F46" s="190"/>
      <c r="G46" s="190"/>
      <c r="H46" s="190"/>
    </row>
    <row r="47" spans="1:8" s="1391" customFormat="1" x14ac:dyDescent="0.2">
      <c r="A47" s="1389"/>
      <c r="B47" s="1389"/>
      <c r="C47" s="1392"/>
      <c r="D47" s="1389"/>
      <c r="E47" s="190"/>
      <c r="F47" s="190"/>
      <c r="G47" s="190"/>
      <c r="H47" s="190"/>
    </row>
    <row r="48" spans="1:8" s="1391" customFormat="1" x14ac:dyDescent="0.2">
      <c r="A48" s="1389"/>
      <c r="B48" s="1389"/>
      <c r="C48" s="1392"/>
      <c r="D48" s="1389"/>
      <c r="E48" s="190"/>
      <c r="F48" s="190"/>
      <c r="G48" s="190"/>
      <c r="H48" s="190"/>
    </row>
    <row r="49" spans="1:8" s="1391" customFormat="1" x14ac:dyDescent="0.2">
      <c r="A49" s="1389"/>
      <c r="B49" s="1389"/>
      <c r="C49" s="1392"/>
      <c r="D49" s="1389"/>
      <c r="E49" s="190"/>
      <c r="F49" s="190"/>
      <c r="G49" s="190"/>
      <c r="H49" s="190"/>
    </row>
    <row r="50" spans="1:8" s="198" customFormat="1" x14ac:dyDescent="0.2">
      <c r="A50" s="1475"/>
      <c r="B50" s="1475"/>
      <c r="C50" s="213"/>
      <c r="D50" s="1475"/>
      <c r="E50" s="1475"/>
      <c r="F50" s="1475"/>
    </row>
    <row r="51" spans="1:8" x14ac:dyDescent="0.2">
      <c r="A51" s="1475"/>
      <c r="B51" s="1475"/>
      <c r="C51" s="179"/>
      <c r="D51" s="1477"/>
      <c r="E51" s="1477"/>
      <c r="F51" s="177"/>
    </row>
    <row r="52" spans="1:8" ht="31.5" customHeight="1" thickBot="1" x14ac:dyDescent="0.25">
      <c r="A52" s="1474" t="s">
        <v>136</v>
      </c>
      <c r="B52" s="1474"/>
      <c r="C52" s="1474"/>
      <c r="D52" s="177"/>
      <c r="E52" s="204" t="s">
        <v>544</v>
      </c>
      <c r="F52" s="183">
        <f>+COUNT(B54:B56)</f>
        <v>0</v>
      </c>
      <c r="G52" s="205"/>
    </row>
    <row r="53" spans="1:8" s="218" customFormat="1" ht="12" thickBot="1" x14ac:dyDescent="0.25">
      <c r="A53" s="186" t="s">
        <v>545</v>
      </c>
      <c r="B53" s="214" t="s">
        <v>137</v>
      </c>
      <c r="C53" s="214" t="s">
        <v>120</v>
      </c>
      <c r="D53" s="215" t="s">
        <v>138</v>
      </c>
      <c r="E53" s="216" t="s">
        <v>139</v>
      </c>
      <c r="F53" s="216" t="s">
        <v>140</v>
      </c>
      <c r="G53" s="216" t="s">
        <v>141</v>
      </c>
      <c r="H53" s="217" t="s">
        <v>407</v>
      </c>
    </row>
    <row r="54" spans="1:8" s="220" customFormat="1" ht="11.25" x14ac:dyDescent="0.2">
      <c r="A54" s="212"/>
      <c r="B54" s="212"/>
      <c r="C54" s="212"/>
      <c r="D54" s="219"/>
      <c r="E54" s="219"/>
      <c r="F54" s="219"/>
      <c r="G54" s="219"/>
      <c r="H54" s="219"/>
    </row>
    <row r="55" spans="1:8" s="220" customFormat="1" ht="11.25" x14ac:dyDescent="0.2">
      <c r="A55" s="211"/>
      <c r="B55" s="211"/>
      <c r="C55" s="211"/>
      <c r="D55" s="219"/>
      <c r="E55" s="219"/>
      <c r="F55" s="219"/>
      <c r="G55" s="219"/>
      <c r="H55" s="219"/>
    </row>
    <row r="56" spans="1:8" s="220" customFormat="1" ht="12" thickBot="1" x14ac:dyDescent="0.25">
      <c r="A56" s="221"/>
      <c r="B56" s="221"/>
      <c r="C56" s="221"/>
      <c r="D56" s="219"/>
      <c r="E56" s="219"/>
      <c r="F56" s="219"/>
      <c r="G56" s="219"/>
      <c r="H56" s="219"/>
    </row>
    <row r="57" spans="1:8" s="220" customFormat="1" thickBot="1" x14ac:dyDescent="0.25">
      <c r="A57" s="222" t="s">
        <v>142</v>
      </c>
      <c r="B57" s="223">
        <f>SUM(B55:B56)</f>
        <v>0</v>
      </c>
      <c r="C57" s="224">
        <f>SUM(D57:H57)</f>
        <v>0</v>
      </c>
      <c r="D57" s="225"/>
      <c r="E57" s="225"/>
      <c r="F57" s="225"/>
      <c r="G57" s="225"/>
      <c r="H57" s="226"/>
    </row>
    <row r="58" spans="1:8" s="220" customFormat="1" ht="11.25" x14ac:dyDescent="0.2">
      <c r="A58" s="227"/>
      <c r="B58" s="228"/>
      <c r="C58" s="227"/>
      <c r="D58" s="229"/>
      <c r="E58" s="229"/>
      <c r="F58" s="229"/>
      <c r="G58" s="229"/>
      <c r="H58" s="229"/>
    </row>
    <row r="59" spans="1:8" x14ac:dyDescent="0.2">
      <c r="A59" s="1475"/>
      <c r="B59" s="1475"/>
      <c r="C59" s="179"/>
      <c r="D59" s="1476"/>
      <c r="E59" s="1476"/>
      <c r="F59" s="230"/>
      <c r="G59" s="231"/>
      <c r="H59" s="231"/>
    </row>
    <row r="60" spans="1:8" ht="31.5" customHeight="1" thickBot="1" x14ac:dyDescent="0.25">
      <c r="A60" s="1474" t="s">
        <v>110</v>
      </c>
      <c r="B60" s="1474"/>
      <c r="C60" s="1474"/>
      <c r="D60" s="232"/>
      <c r="E60" s="233" t="s">
        <v>544</v>
      </c>
      <c r="F60" s="183">
        <f>+COUNT(B62:B64)</f>
        <v>1</v>
      </c>
      <c r="G60" s="234"/>
      <c r="H60" s="231"/>
    </row>
    <row r="61" spans="1:8" s="218" customFormat="1" ht="12" thickBot="1" x14ac:dyDescent="0.25">
      <c r="A61" s="186" t="s">
        <v>545</v>
      </c>
      <c r="B61" s="214" t="s">
        <v>137</v>
      </c>
      <c r="C61" s="214" t="s">
        <v>120</v>
      </c>
      <c r="D61" s="215" t="s">
        <v>138</v>
      </c>
      <c r="E61" s="216" t="s">
        <v>139</v>
      </c>
      <c r="F61" s="216" t="s">
        <v>140</v>
      </c>
      <c r="G61" s="216" t="s">
        <v>141</v>
      </c>
      <c r="H61" s="217" t="s">
        <v>407</v>
      </c>
    </row>
    <row r="62" spans="1:8" s="237" customFormat="1" ht="11.25" x14ac:dyDescent="0.2">
      <c r="A62" s="235"/>
      <c r="B62" s="235">
        <v>10</v>
      </c>
      <c r="C62" s="235"/>
      <c r="D62" s="236"/>
      <c r="E62" s="236"/>
      <c r="F62" s="236"/>
      <c r="G62" s="236"/>
      <c r="H62" s="236"/>
    </row>
    <row r="63" spans="1:8" s="220" customFormat="1" ht="11.25" x14ac:dyDescent="0.2">
      <c r="A63" s="211"/>
      <c r="B63" s="211"/>
      <c r="C63" s="211"/>
      <c r="D63" s="219"/>
      <c r="E63" s="219"/>
      <c r="F63" s="219"/>
      <c r="G63" s="219"/>
      <c r="H63" s="219"/>
    </row>
    <row r="64" spans="1:8" s="220" customFormat="1" ht="12" thickBot="1" x14ac:dyDescent="0.25">
      <c r="A64" s="221"/>
      <c r="B64" s="221"/>
      <c r="C64" s="221"/>
      <c r="D64" s="219"/>
      <c r="E64" s="219"/>
      <c r="F64" s="219"/>
      <c r="G64" s="219"/>
      <c r="H64" s="219"/>
    </row>
    <row r="65" spans="1:256" s="220" customFormat="1" thickBot="1" x14ac:dyDescent="0.25">
      <c r="A65" s="222" t="s">
        <v>142</v>
      </c>
      <c r="B65" s="223">
        <f>SUM(B62:B64)</f>
        <v>10</v>
      </c>
      <c r="C65" s="224">
        <f>SUM(D65:H65)</f>
        <v>0</v>
      </c>
      <c r="D65" s="225"/>
      <c r="E65" s="225"/>
      <c r="F65" s="225"/>
      <c r="G65" s="225"/>
      <c r="H65" s="226"/>
    </row>
    <row r="66" spans="1:256" s="220" customFormat="1" ht="11.25" x14ac:dyDescent="0.2">
      <c r="A66" s="227"/>
      <c r="B66" s="228"/>
      <c r="C66" s="227"/>
      <c r="D66" s="229"/>
      <c r="E66" s="229"/>
      <c r="F66" s="229"/>
      <c r="G66" s="229"/>
      <c r="H66" s="229"/>
    </row>
    <row r="67" spans="1:256" s="198" customFormat="1" x14ac:dyDescent="0.2">
      <c r="A67" s="1475"/>
      <c r="B67" s="1475"/>
      <c r="C67" s="179"/>
      <c r="D67" s="1476"/>
      <c r="E67" s="1476"/>
      <c r="F67" s="230"/>
      <c r="G67" s="238"/>
      <c r="H67" s="238"/>
    </row>
    <row r="68" spans="1:256" ht="31.5" customHeight="1" thickBot="1" x14ac:dyDescent="0.25">
      <c r="A68" s="1474" t="s">
        <v>328</v>
      </c>
      <c r="B68" s="1474"/>
      <c r="C68" s="1474"/>
      <c r="D68" s="239"/>
      <c r="E68" s="233" t="s">
        <v>544</v>
      </c>
      <c r="F68" s="183">
        <f>+COUNT(#REF!)</f>
        <v>0</v>
      </c>
      <c r="G68" s="1472"/>
      <c r="H68" s="1472"/>
    </row>
    <row r="69" spans="1:256" s="218" customFormat="1" ht="12" thickBot="1" x14ac:dyDescent="0.25">
      <c r="A69" s="186" t="s">
        <v>545</v>
      </c>
      <c r="B69" s="214" t="s">
        <v>137</v>
      </c>
      <c r="C69" s="214" t="s">
        <v>120</v>
      </c>
      <c r="D69" s="215" t="s">
        <v>138</v>
      </c>
      <c r="E69" s="216" t="s">
        <v>139</v>
      </c>
      <c r="F69" s="216" t="s">
        <v>140</v>
      </c>
      <c r="G69" s="216" t="s">
        <v>141</v>
      </c>
      <c r="H69" s="217" t="s">
        <v>407</v>
      </c>
    </row>
    <row r="70" spans="1:256" s="220" customFormat="1" ht="11.25" x14ac:dyDescent="0.2">
      <c r="A70" s="244"/>
      <c r="B70" s="244"/>
      <c r="C70" s="245"/>
      <c r="D70" s="219"/>
      <c r="E70" s="219"/>
      <c r="F70" s="219"/>
      <c r="G70" s="219"/>
      <c r="H70" s="219"/>
    </row>
    <row r="71" spans="1:256" s="220" customFormat="1" ht="11.25" x14ac:dyDescent="0.2">
      <c r="A71" s="244"/>
      <c r="B71" s="244"/>
      <c r="C71" s="245"/>
      <c r="D71" s="219"/>
      <c r="E71" s="219"/>
      <c r="F71" s="219"/>
      <c r="G71" s="219"/>
      <c r="H71" s="219"/>
    </row>
    <row r="72" spans="1:256" s="220" customFormat="1" ht="12" thickBot="1" x14ac:dyDescent="0.25">
      <c r="A72" s="244"/>
      <c r="B72" s="244"/>
      <c r="C72" s="245"/>
      <c r="D72" s="219"/>
      <c r="E72" s="219"/>
      <c r="F72" s="219"/>
      <c r="G72" s="219"/>
      <c r="H72" s="219"/>
    </row>
    <row r="73" spans="1:256" s="220" customFormat="1" thickBot="1" x14ac:dyDescent="0.25">
      <c r="A73" s="222" t="s">
        <v>142</v>
      </c>
      <c r="B73" s="223">
        <f>SUM(B70:B72)</f>
        <v>0</v>
      </c>
      <c r="C73" s="224"/>
      <c r="D73" s="225"/>
      <c r="E73" s="225"/>
      <c r="F73" s="225"/>
      <c r="G73" s="225"/>
      <c r="H73" s="226"/>
    </row>
    <row r="74" spans="1:256" s="198" customFormat="1" x14ac:dyDescent="0.2">
      <c r="A74" s="1479"/>
      <c r="B74" s="1479"/>
      <c r="C74" s="213"/>
      <c r="D74" s="1478"/>
      <c r="E74" s="1478"/>
      <c r="F74" s="1478"/>
      <c r="G74" s="238"/>
      <c r="H74" s="238"/>
    </row>
    <row r="75" spans="1:256" x14ac:dyDescent="0.2">
      <c r="A75" s="178"/>
      <c r="B75" s="178"/>
      <c r="C75" s="179"/>
      <c r="D75" s="230"/>
      <c r="E75" s="230"/>
      <c r="F75" s="230"/>
      <c r="G75" s="231"/>
      <c r="H75" s="231"/>
    </row>
    <row r="76" spans="1:256" x14ac:dyDescent="0.2">
      <c r="A76" s="240"/>
      <c r="B76" s="240"/>
      <c r="C76" s="241"/>
      <c r="D76" s="242"/>
      <c r="E76" s="242"/>
      <c r="F76" s="242"/>
      <c r="G76" s="231"/>
      <c r="H76" s="231"/>
    </row>
    <row r="77" spans="1:256" ht="31.5" customHeight="1" thickBot="1" x14ac:dyDescent="0.25">
      <c r="A77" s="1474" t="s">
        <v>211</v>
      </c>
      <c r="B77" s="1474"/>
      <c r="C77" s="1474"/>
      <c r="D77" s="242"/>
      <c r="E77" s="233" t="s">
        <v>544</v>
      </c>
      <c r="F77" s="183">
        <f>+COUNT(B70:B72)</f>
        <v>0</v>
      </c>
      <c r="G77" s="1472"/>
      <c r="H77" s="1472"/>
    </row>
    <row r="78" spans="1:256" s="220" customFormat="1" ht="11.25" x14ac:dyDescent="0.2">
      <c r="A78" s="206" t="s">
        <v>545</v>
      </c>
      <c r="B78" s="281" t="s">
        <v>137</v>
      </c>
      <c r="C78" s="208" t="s">
        <v>330</v>
      </c>
      <c r="D78" s="282" t="s">
        <v>138</v>
      </c>
      <c r="E78" s="283" t="s">
        <v>139</v>
      </c>
      <c r="F78" s="283" t="s">
        <v>140</v>
      </c>
      <c r="G78" s="283" t="s">
        <v>141</v>
      </c>
      <c r="H78" s="284" t="s">
        <v>407</v>
      </c>
    </row>
    <row r="79" spans="1:256" x14ac:dyDescent="0.2">
      <c r="A79" s="298"/>
      <c r="B79" s="298"/>
      <c r="C79" s="298"/>
      <c r="D79" s="298"/>
      <c r="E79" s="298"/>
      <c r="F79" s="298"/>
      <c r="G79" s="298"/>
      <c r="H79" s="298"/>
      <c r="I79" s="246"/>
      <c r="J79" s="247"/>
      <c r="K79" s="246"/>
      <c r="L79" s="247"/>
      <c r="M79" s="246"/>
      <c r="N79" s="247"/>
      <c r="O79" s="246"/>
      <c r="P79" s="247"/>
      <c r="Q79" s="246"/>
      <c r="R79" s="247"/>
      <c r="S79" s="246"/>
      <c r="T79" s="247"/>
      <c r="U79" s="246"/>
      <c r="V79" s="247"/>
      <c r="W79" s="246"/>
      <c r="X79" s="247"/>
      <c r="Y79" s="246"/>
      <c r="Z79" s="247"/>
      <c r="AA79" s="246"/>
      <c r="AB79" s="247"/>
      <c r="AC79" s="246"/>
      <c r="AD79" s="247"/>
      <c r="AE79" s="246"/>
      <c r="AF79" s="247"/>
      <c r="AG79" s="246"/>
      <c r="AH79" s="247"/>
      <c r="AI79" s="246"/>
      <c r="AJ79" s="247"/>
      <c r="AK79" s="246"/>
      <c r="AL79" s="247"/>
      <c r="AM79" s="246"/>
      <c r="AN79" s="247"/>
      <c r="AO79" s="246"/>
      <c r="AP79" s="247"/>
      <c r="AQ79" s="246"/>
      <c r="AR79" s="247"/>
      <c r="AS79" s="246"/>
      <c r="AT79" s="247"/>
      <c r="AU79" s="246"/>
      <c r="AV79" s="247"/>
      <c r="AW79" s="246"/>
      <c r="AX79" s="247"/>
      <c r="AY79" s="246"/>
      <c r="AZ79" s="247"/>
      <c r="BA79" s="246"/>
      <c r="BB79" s="247"/>
      <c r="BC79" s="246"/>
      <c r="BD79" s="247"/>
      <c r="BE79" s="246"/>
      <c r="BF79" s="247"/>
      <c r="BG79" s="246"/>
      <c r="BH79" s="247"/>
      <c r="BI79" s="246"/>
      <c r="BJ79" s="247"/>
      <c r="BK79" s="246"/>
      <c r="BL79" s="247"/>
      <c r="BM79" s="246"/>
      <c r="BN79" s="247"/>
      <c r="BO79" s="246"/>
      <c r="BP79" s="247"/>
      <c r="BQ79" s="246"/>
      <c r="BR79" s="247"/>
      <c r="BS79" s="246"/>
      <c r="BT79" s="247"/>
      <c r="BU79" s="246"/>
      <c r="BV79" s="247"/>
      <c r="BW79" s="246"/>
      <c r="BX79" s="247"/>
      <c r="BY79" s="246"/>
      <c r="BZ79" s="247"/>
      <c r="CA79" s="246"/>
      <c r="CB79" s="247"/>
      <c r="CC79" s="246"/>
      <c r="CD79" s="247"/>
      <c r="CE79" s="246"/>
      <c r="CF79" s="247"/>
      <c r="CG79" s="246"/>
      <c r="CH79" s="247"/>
      <c r="CI79" s="246"/>
      <c r="CJ79" s="247"/>
      <c r="CK79" s="246"/>
      <c r="CL79" s="247"/>
      <c r="CM79" s="246"/>
      <c r="CN79" s="247"/>
      <c r="CO79" s="246"/>
      <c r="CP79" s="247"/>
      <c r="CQ79" s="246"/>
      <c r="CR79" s="247"/>
      <c r="CS79" s="246"/>
      <c r="CT79" s="247"/>
      <c r="CU79" s="246"/>
      <c r="CV79" s="247"/>
      <c r="CW79" s="246"/>
      <c r="CX79" s="247"/>
      <c r="CY79" s="246"/>
      <c r="CZ79" s="247"/>
      <c r="DA79" s="246"/>
      <c r="DB79" s="247"/>
      <c r="DC79" s="246"/>
      <c r="DD79" s="247"/>
      <c r="DE79" s="246"/>
      <c r="DF79" s="247"/>
      <c r="DG79" s="246"/>
      <c r="DH79" s="247"/>
      <c r="DI79" s="246"/>
      <c r="DJ79" s="247"/>
      <c r="DK79" s="246"/>
      <c r="DL79" s="247"/>
      <c r="DM79" s="246"/>
      <c r="DN79" s="247"/>
      <c r="DO79" s="246"/>
      <c r="DP79" s="247"/>
      <c r="DQ79" s="246"/>
      <c r="DR79" s="247"/>
      <c r="DS79" s="246"/>
      <c r="DT79" s="247"/>
      <c r="DU79" s="246"/>
      <c r="DV79" s="247"/>
      <c r="DW79" s="246"/>
      <c r="DX79" s="247"/>
      <c r="DY79" s="246"/>
      <c r="DZ79" s="247"/>
      <c r="EA79" s="246"/>
      <c r="EB79" s="247"/>
      <c r="EC79" s="246"/>
      <c r="ED79" s="247"/>
      <c r="EE79" s="246"/>
      <c r="EF79" s="247"/>
      <c r="EG79" s="246"/>
      <c r="EH79" s="247"/>
      <c r="EI79" s="246"/>
      <c r="EJ79" s="247"/>
      <c r="EK79" s="246"/>
      <c r="EL79" s="247"/>
      <c r="EM79" s="246"/>
      <c r="EN79" s="247"/>
      <c r="EO79" s="246"/>
      <c r="EP79" s="247"/>
      <c r="EQ79" s="246"/>
      <c r="ER79" s="247"/>
      <c r="ES79" s="246"/>
      <c r="ET79" s="247"/>
      <c r="EU79" s="246"/>
      <c r="EV79" s="247"/>
      <c r="EW79" s="246"/>
      <c r="EX79" s="247"/>
      <c r="EY79" s="246"/>
      <c r="EZ79" s="247"/>
      <c r="FA79" s="246"/>
      <c r="FB79" s="247"/>
      <c r="FC79" s="246"/>
      <c r="FD79" s="247"/>
      <c r="FE79" s="246"/>
      <c r="FF79" s="247"/>
      <c r="FG79" s="246"/>
      <c r="FH79" s="247"/>
      <c r="FI79" s="246"/>
      <c r="FJ79" s="247"/>
      <c r="FK79" s="246"/>
      <c r="FL79" s="247"/>
      <c r="FM79" s="246"/>
      <c r="FN79" s="247"/>
      <c r="FO79" s="246"/>
      <c r="FP79" s="247"/>
      <c r="FQ79" s="246"/>
      <c r="FR79" s="247"/>
      <c r="FS79" s="246"/>
      <c r="FT79" s="247"/>
      <c r="FU79" s="246"/>
      <c r="FV79" s="247"/>
      <c r="FW79" s="246"/>
      <c r="FX79" s="247"/>
      <c r="FY79" s="246"/>
      <c r="FZ79" s="247"/>
      <c r="GA79" s="246"/>
      <c r="GB79" s="247"/>
      <c r="GC79" s="246"/>
      <c r="GD79" s="247"/>
      <c r="GE79" s="246"/>
      <c r="GF79" s="247"/>
      <c r="GG79" s="246"/>
      <c r="GH79" s="247"/>
      <c r="GI79" s="246"/>
      <c r="GJ79" s="247"/>
      <c r="GK79" s="246"/>
      <c r="GL79" s="247"/>
      <c r="GM79" s="246"/>
      <c r="GN79" s="247"/>
      <c r="GO79" s="246"/>
      <c r="GP79" s="247"/>
      <c r="GQ79" s="246"/>
      <c r="GR79" s="247"/>
      <c r="GS79" s="246"/>
      <c r="GT79" s="247"/>
      <c r="GU79" s="246"/>
      <c r="GV79" s="247"/>
      <c r="GW79" s="246"/>
      <c r="GX79" s="247"/>
      <c r="GY79" s="246"/>
      <c r="GZ79" s="247"/>
      <c r="HA79" s="246"/>
      <c r="HB79" s="247"/>
      <c r="HC79" s="246"/>
      <c r="HD79" s="247"/>
      <c r="HE79" s="246"/>
      <c r="HF79" s="247"/>
      <c r="HG79" s="246"/>
      <c r="HH79" s="247"/>
      <c r="HI79" s="246"/>
      <c r="HJ79" s="247"/>
      <c r="HK79" s="246"/>
      <c r="HL79" s="247"/>
      <c r="HM79" s="246"/>
      <c r="HN79" s="247"/>
      <c r="HO79" s="246"/>
      <c r="HP79" s="247"/>
      <c r="HQ79" s="246"/>
      <c r="HR79" s="247"/>
      <c r="HS79" s="246"/>
      <c r="HT79" s="247"/>
      <c r="HU79" s="246"/>
      <c r="HV79" s="247"/>
      <c r="HW79" s="246"/>
      <c r="HX79" s="247"/>
      <c r="HY79" s="246"/>
      <c r="HZ79" s="247"/>
      <c r="IA79" s="246"/>
      <c r="IB79" s="247"/>
      <c r="IC79" s="246"/>
      <c r="ID79" s="247"/>
      <c r="IE79" s="246"/>
      <c r="IF79" s="247"/>
      <c r="IG79" s="246"/>
      <c r="IH79" s="247"/>
      <c r="II79" s="246"/>
      <c r="IJ79" s="247"/>
      <c r="IK79" s="246"/>
      <c r="IL79" s="247"/>
      <c r="IM79" s="246"/>
      <c r="IN79" s="247"/>
      <c r="IO79" s="246"/>
      <c r="IP79" s="247"/>
      <c r="IQ79" s="246"/>
      <c r="IR79" s="247"/>
      <c r="IS79" s="246"/>
      <c r="IT79" s="247"/>
      <c r="IU79" s="246"/>
      <c r="IV79" s="247"/>
    </row>
    <row r="80" spans="1:256" x14ac:dyDescent="0.2">
      <c r="A80" s="298"/>
      <c r="B80" s="298"/>
      <c r="C80" s="298"/>
      <c r="D80" s="298"/>
      <c r="E80" s="298"/>
      <c r="F80" s="298"/>
      <c r="G80" s="298"/>
      <c r="H80" s="298"/>
      <c r="I80" s="246"/>
      <c r="J80" s="247"/>
      <c r="K80" s="246"/>
      <c r="L80" s="247"/>
      <c r="M80" s="246"/>
      <c r="N80" s="247"/>
      <c r="O80" s="246"/>
      <c r="P80" s="247"/>
      <c r="Q80" s="246"/>
      <c r="R80" s="247"/>
      <c r="S80" s="246"/>
      <c r="T80" s="247"/>
      <c r="U80" s="246"/>
      <c r="V80" s="247"/>
      <c r="W80" s="246"/>
      <c r="X80" s="247"/>
      <c r="Y80" s="246"/>
      <c r="Z80" s="247"/>
      <c r="AA80" s="246"/>
      <c r="AB80" s="247"/>
      <c r="AC80" s="246"/>
      <c r="AD80" s="247"/>
      <c r="AE80" s="246"/>
      <c r="AF80" s="247"/>
      <c r="AG80" s="246"/>
      <c r="AH80" s="247"/>
      <c r="AI80" s="246"/>
      <c r="AJ80" s="247"/>
      <c r="AK80" s="246"/>
      <c r="AL80" s="247"/>
      <c r="AM80" s="246"/>
      <c r="AN80" s="247"/>
      <c r="AO80" s="246"/>
      <c r="AP80" s="247"/>
      <c r="AQ80" s="246"/>
      <c r="AR80" s="247"/>
      <c r="AS80" s="246"/>
      <c r="AT80" s="247"/>
      <c r="AU80" s="246"/>
      <c r="AV80" s="247"/>
      <c r="AW80" s="246"/>
      <c r="AX80" s="247"/>
      <c r="AY80" s="246"/>
      <c r="AZ80" s="247"/>
      <c r="BA80" s="246"/>
      <c r="BB80" s="247"/>
      <c r="BC80" s="246"/>
      <c r="BD80" s="247"/>
      <c r="BE80" s="246"/>
      <c r="BF80" s="247"/>
      <c r="BG80" s="246"/>
      <c r="BH80" s="247"/>
      <c r="BI80" s="246"/>
      <c r="BJ80" s="247"/>
      <c r="BK80" s="246"/>
      <c r="BL80" s="247"/>
      <c r="BM80" s="246"/>
      <c r="BN80" s="247"/>
      <c r="BO80" s="246"/>
      <c r="BP80" s="247"/>
      <c r="BQ80" s="246"/>
      <c r="BR80" s="247"/>
      <c r="BS80" s="246"/>
      <c r="BT80" s="247"/>
      <c r="BU80" s="246"/>
      <c r="BV80" s="247"/>
      <c r="BW80" s="246"/>
      <c r="BX80" s="247"/>
      <c r="BY80" s="246"/>
      <c r="BZ80" s="247"/>
      <c r="CA80" s="246"/>
      <c r="CB80" s="247"/>
      <c r="CC80" s="246"/>
      <c r="CD80" s="247"/>
      <c r="CE80" s="246"/>
      <c r="CF80" s="247"/>
      <c r="CG80" s="246"/>
      <c r="CH80" s="247"/>
      <c r="CI80" s="246"/>
      <c r="CJ80" s="247"/>
      <c r="CK80" s="246"/>
      <c r="CL80" s="247"/>
      <c r="CM80" s="246"/>
      <c r="CN80" s="247"/>
      <c r="CO80" s="246"/>
      <c r="CP80" s="247"/>
      <c r="CQ80" s="246"/>
      <c r="CR80" s="247"/>
      <c r="CS80" s="246"/>
      <c r="CT80" s="247"/>
      <c r="CU80" s="246"/>
      <c r="CV80" s="247"/>
      <c r="CW80" s="246"/>
      <c r="CX80" s="247"/>
      <c r="CY80" s="246"/>
      <c r="CZ80" s="247"/>
      <c r="DA80" s="246"/>
      <c r="DB80" s="247"/>
      <c r="DC80" s="246"/>
      <c r="DD80" s="247"/>
      <c r="DE80" s="246"/>
      <c r="DF80" s="247"/>
      <c r="DG80" s="246"/>
      <c r="DH80" s="247"/>
      <c r="DI80" s="246"/>
      <c r="DJ80" s="247"/>
      <c r="DK80" s="246"/>
      <c r="DL80" s="247"/>
      <c r="DM80" s="246"/>
      <c r="DN80" s="247"/>
      <c r="DO80" s="246"/>
      <c r="DP80" s="247"/>
      <c r="DQ80" s="246"/>
      <c r="DR80" s="247"/>
      <c r="DS80" s="246"/>
      <c r="DT80" s="247"/>
      <c r="DU80" s="246"/>
      <c r="DV80" s="247"/>
      <c r="DW80" s="246"/>
      <c r="DX80" s="247"/>
      <c r="DY80" s="246"/>
      <c r="DZ80" s="247"/>
      <c r="EA80" s="246"/>
      <c r="EB80" s="247"/>
      <c r="EC80" s="246"/>
      <c r="ED80" s="247"/>
      <c r="EE80" s="246"/>
      <c r="EF80" s="247"/>
      <c r="EG80" s="246"/>
      <c r="EH80" s="247"/>
      <c r="EI80" s="246"/>
      <c r="EJ80" s="247"/>
      <c r="EK80" s="246"/>
      <c r="EL80" s="247"/>
      <c r="EM80" s="246"/>
      <c r="EN80" s="247"/>
      <c r="EO80" s="246"/>
      <c r="EP80" s="247"/>
      <c r="EQ80" s="246"/>
      <c r="ER80" s="247"/>
      <c r="ES80" s="246"/>
      <c r="ET80" s="247"/>
      <c r="EU80" s="246"/>
      <c r="EV80" s="247"/>
      <c r="EW80" s="246"/>
      <c r="EX80" s="247"/>
      <c r="EY80" s="246"/>
      <c r="EZ80" s="247"/>
      <c r="FA80" s="246"/>
      <c r="FB80" s="247"/>
      <c r="FC80" s="246"/>
      <c r="FD80" s="247"/>
      <c r="FE80" s="246"/>
      <c r="FF80" s="247"/>
      <c r="FG80" s="246"/>
      <c r="FH80" s="247"/>
      <c r="FI80" s="246"/>
      <c r="FJ80" s="247"/>
      <c r="FK80" s="246"/>
      <c r="FL80" s="247"/>
      <c r="FM80" s="246"/>
      <c r="FN80" s="247"/>
      <c r="FO80" s="246"/>
      <c r="FP80" s="247"/>
      <c r="FQ80" s="246"/>
      <c r="FR80" s="247"/>
      <c r="FS80" s="246"/>
      <c r="FT80" s="247"/>
      <c r="FU80" s="246"/>
      <c r="FV80" s="247"/>
      <c r="FW80" s="246"/>
      <c r="FX80" s="247"/>
      <c r="FY80" s="246"/>
      <c r="FZ80" s="247"/>
      <c r="GA80" s="246"/>
      <c r="GB80" s="247"/>
      <c r="GC80" s="246"/>
      <c r="GD80" s="247"/>
      <c r="GE80" s="246"/>
      <c r="GF80" s="247"/>
      <c r="GG80" s="246"/>
      <c r="GH80" s="247"/>
      <c r="GI80" s="246"/>
      <c r="GJ80" s="247"/>
      <c r="GK80" s="246"/>
      <c r="GL80" s="247"/>
      <c r="GM80" s="246"/>
      <c r="GN80" s="247"/>
      <c r="GO80" s="246"/>
      <c r="GP80" s="247"/>
      <c r="GQ80" s="246"/>
      <c r="GR80" s="247"/>
      <c r="GS80" s="246"/>
      <c r="GT80" s="247"/>
      <c r="GU80" s="246"/>
      <c r="GV80" s="247"/>
      <c r="GW80" s="246"/>
      <c r="GX80" s="247"/>
      <c r="GY80" s="246"/>
      <c r="GZ80" s="247"/>
      <c r="HA80" s="246"/>
      <c r="HB80" s="247"/>
      <c r="HC80" s="246"/>
      <c r="HD80" s="247"/>
      <c r="HE80" s="246"/>
      <c r="HF80" s="247"/>
      <c r="HG80" s="246"/>
      <c r="HH80" s="247"/>
      <c r="HI80" s="246"/>
      <c r="HJ80" s="247"/>
      <c r="HK80" s="246"/>
      <c r="HL80" s="247"/>
      <c r="HM80" s="246"/>
      <c r="HN80" s="247"/>
      <c r="HO80" s="246"/>
      <c r="HP80" s="247"/>
      <c r="HQ80" s="246"/>
      <c r="HR80" s="247"/>
      <c r="HS80" s="246"/>
      <c r="HT80" s="247"/>
      <c r="HU80" s="246"/>
      <c r="HV80" s="247"/>
      <c r="HW80" s="246"/>
      <c r="HX80" s="247"/>
      <c r="HY80" s="246"/>
      <c r="HZ80" s="247"/>
      <c r="IA80" s="246"/>
      <c r="IB80" s="247"/>
      <c r="IC80" s="246"/>
      <c r="ID80" s="247"/>
      <c r="IE80" s="246"/>
      <c r="IF80" s="247"/>
      <c r="IG80" s="246"/>
      <c r="IH80" s="247"/>
      <c r="II80" s="246"/>
      <c r="IJ80" s="247"/>
      <c r="IK80" s="246"/>
      <c r="IL80" s="247"/>
      <c r="IM80" s="246"/>
      <c r="IN80" s="247"/>
      <c r="IO80" s="246"/>
      <c r="IP80" s="247"/>
      <c r="IQ80" s="246"/>
      <c r="IR80" s="247"/>
      <c r="IS80" s="246"/>
      <c r="IT80" s="247"/>
      <c r="IU80" s="246"/>
      <c r="IV80" s="247"/>
    </row>
    <row r="81" spans="1:256" x14ac:dyDescent="0.2">
      <c r="A81" s="298"/>
      <c r="B81" s="298"/>
      <c r="C81" s="298"/>
      <c r="D81" s="298"/>
      <c r="E81" s="298"/>
      <c r="F81" s="298"/>
      <c r="G81" s="298"/>
      <c r="H81" s="298"/>
      <c r="I81" s="246"/>
      <c r="J81" s="247"/>
      <c r="K81" s="246"/>
      <c r="L81" s="247"/>
      <c r="M81" s="246"/>
      <c r="N81" s="247"/>
      <c r="O81" s="246"/>
      <c r="P81" s="247"/>
      <c r="Q81" s="246"/>
      <c r="R81" s="247"/>
      <c r="S81" s="246"/>
      <c r="T81" s="247"/>
      <c r="U81" s="246"/>
      <c r="V81" s="247"/>
      <c r="W81" s="246"/>
      <c r="X81" s="247"/>
      <c r="Y81" s="246"/>
      <c r="Z81" s="247"/>
      <c r="AA81" s="246"/>
      <c r="AB81" s="247"/>
      <c r="AC81" s="246"/>
      <c r="AD81" s="247"/>
      <c r="AE81" s="246"/>
      <c r="AF81" s="247"/>
      <c r="AG81" s="246"/>
      <c r="AH81" s="247"/>
      <c r="AI81" s="246"/>
      <c r="AJ81" s="247"/>
      <c r="AK81" s="246"/>
      <c r="AL81" s="247"/>
      <c r="AM81" s="246"/>
      <c r="AN81" s="247"/>
      <c r="AO81" s="246"/>
      <c r="AP81" s="247"/>
      <c r="AQ81" s="246"/>
      <c r="AR81" s="247"/>
      <c r="AS81" s="246"/>
      <c r="AT81" s="247"/>
      <c r="AU81" s="246"/>
      <c r="AV81" s="247"/>
      <c r="AW81" s="246"/>
      <c r="AX81" s="247"/>
      <c r="AY81" s="246"/>
      <c r="AZ81" s="247"/>
      <c r="BA81" s="246"/>
      <c r="BB81" s="247"/>
      <c r="BC81" s="246"/>
      <c r="BD81" s="247"/>
      <c r="BE81" s="246"/>
      <c r="BF81" s="247"/>
      <c r="BG81" s="246"/>
      <c r="BH81" s="247"/>
      <c r="BI81" s="246"/>
      <c r="BJ81" s="247"/>
      <c r="BK81" s="246"/>
      <c r="BL81" s="247"/>
      <c r="BM81" s="246"/>
      <c r="BN81" s="247"/>
      <c r="BO81" s="246"/>
      <c r="BP81" s="247"/>
      <c r="BQ81" s="246"/>
      <c r="BR81" s="247"/>
      <c r="BS81" s="246"/>
      <c r="BT81" s="247"/>
      <c r="BU81" s="246"/>
      <c r="BV81" s="247"/>
      <c r="BW81" s="246"/>
      <c r="BX81" s="247"/>
      <c r="BY81" s="246"/>
      <c r="BZ81" s="247"/>
      <c r="CA81" s="246"/>
      <c r="CB81" s="247"/>
      <c r="CC81" s="246"/>
      <c r="CD81" s="247"/>
      <c r="CE81" s="246"/>
      <c r="CF81" s="247"/>
      <c r="CG81" s="246"/>
      <c r="CH81" s="247"/>
      <c r="CI81" s="246"/>
      <c r="CJ81" s="247"/>
      <c r="CK81" s="246"/>
      <c r="CL81" s="247"/>
      <c r="CM81" s="246"/>
      <c r="CN81" s="247"/>
      <c r="CO81" s="246"/>
      <c r="CP81" s="247"/>
      <c r="CQ81" s="246"/>
      <c r="CR81" s="247"/>
      <c r="CS81" s="246"/>
      <c r="CT81" s="247"/>
      <c r="CU81" s="246"/>
      <c r="CV81" s="247"/>
      <c r="CW81" s="246"/>
      <c r="CX81" s="247"/>
      <c r="CY81" s="246"/>
      <c r="CZ81" s="247"/>
      <c r="DA81" s="246"/>
      <c r="DB81" s="247"/>
      <c r="DC81" s="246"/>
      <c r="DD81" s="247"/>
      <c r="DE81" s="246"/>
      <c r="DF81" s="247"/>
      <c r="DG81" s="246"/>
      <c r="DH81" s="247"/>
      <c r="DI81" s="246"/>
      <c r="DJ81" s="247"/>
      <c r="DK81" s="246"/>
      <c r="DL81" s="247"/>
      <c r="DM81" s="246"/>
      <c r="DN81" s="247"/>
      <c r="DO81" s="246"/>
      <c r="DP81" s="247"/>
      <c r="DQ81" s="246"/>
      <c r="DR81" s="247"/>
      <c r="DS81" s="246"/>
      <c r="DT81" s="247"/>
      <c r="DU81" s="246"/>
      <c r="DV81" s="247"/>
      <c r="DW81" s="246"/>
      <c r="DX81" s="247"/>
      <c r="DY81" s="246"/>
      <c r="DZ81" s="247"/>
      <c r="EA81" s="246"/>
      <c r="EB81" s="247"/>
      <c r="EC81" s="246"/>
      <c r="ED81" s="247"/>
      <c r="EE81" s="246"/>
      <c r="EF81" s="247"/>
      <c r="EG81" s="246"/>
      <c r="EH81" s="247"/>
      <c r="EI81" s="246"/>
      <c r="EJ81" s="247"/>
      <c r="EK81" s="246"/>
      <c r="EL81" s="247"/>
      <c r="EM81" s="246"/>
      <c r="EN81" s="247"/>
      <c r="EO81" s="246"/>
      <c r="EP81" s="247"/>
      <c r="EQ81" s="246"/>
      <c r="ER81" s="247"/>
      <c r="ES81" s="246"/>
      <c r="ET81" s="247"/>
      <c r="EU81" s="246"/>
      <c r="EV81" s="247"/>
      <c r="EW81" s="246"/>
      <c r="EX81" s="247"/>
      <c r="EY81" s="246"/>
      <c r="EZ81" s="247"/>
      <c r="FA81" s="246"/>
      <c r="FB81" s="247"/>
      <c r="FC81" s="246"/>
      <c r="FD81" s="247"/>
      <c r="FE81" s="246"/>
      <c r="FF81" s="247"/>
      <c r="FG81" s="246"/>
      <c r="FH81" s="247"/>
      <c r="FI81" s="246"/>
      <c r="FJ81" s="247"/>
      <c r="FK81" s="246"/>
      <c r="FL81" s="247"/>
      <c r="FM81" s="246"/>
      <c r="FN81" s="247"/>
      <c r="FO81" s="246"/>
      <c r="FP81" s="247"/>
      <c r="FQ81" s="246"/>
      <c r="FR81" s="247"/>
      <c r="FS81" s="246"/>
      <c r="FT81" s="247"/>
      <c r="FU81" s="246"/>
      <c r="FV81" s="247"/>
      <c r="FW81" s="246"/>
      <c r="FX81" s="247"/>
      <c r="FY81" s="246"/>
      <c r="FZ81" s="247"/>
      <c r="GA81" s="246"/>
      <c r="GB81" s="247"/>
      <c r="GC81" s="246"/>
      <c r="GD81" s="247"/>
      <c r="GE81" s="246"/>
      <c r="GF81" s="247"/>
      <c r="GG81" s="246"/>
      <c r="GH81" s="247"/>
      <c r="GI81" s="246"/>
      <c r="GJ81" s="247"/>
      <c r="GK81" s="246"/>
      <c r="GL81" s="247"/>
      <c r="GM81" s="246"/>
      <c r="GN81" s="247"/>
      <c r="GO81" s="246"/>
      <c r="GP81" s="247"/>
      <c r="GQ81" s="246"/>
      <c r="GR81" s="247"/>
      <c r="GS81" s="246"/>
      <c r="GT81" s="247"/>
      <c r="GU81" s="246"/>
      <c r="GV81" s="247"/>
      <c r="GW81" s="246"/>
      <c r="GX81" s="247"/>
      <c r="GY81" s="246"/>
      <c r="GZ81" s="247"/>
      <c r="HA81" s="246"/>
      <c r="HB81" s="247"/>
      <c r="HC81" s="246"/>
      <c r="HD81" s="247"/>
      <c r="HE81" s="246"/>
      <c r="HF81" s="247"/>
      <c r="HG81" s="246"/>
      <c r="HH81" s="247"/>
      <c r="HI81" s="246"/>
      <c r="HJ81" s="247"/>
      <c r="HK81" s="246"/>
      <c r="HL81" s="247"/>
      <c r="HM81" s="246"/>
      <c r="HN81" s="247"/>
      <c r="HO81" s="246"/>
      <c r="HP81" s="247"/>
      <c r="HQ81" s="246"/>
      <c r="HR81" s="247"/>
      <c r="HS81" s="246"/>
      <c r="HT81" s="247"/>
      <c r="HU81" s="246"/>
      <c r="HV81" s="247"/>
      <c r="HW81" s="246"/>
      <c r="HX81" s="247"/>
      <c r="HY81" s="246"/>
      <c r="HZ81" s="247"/>
      <c r="IA81" s="246"/>
      <c r="IB81" s="247"/>
      <c r="IC81" s="246"/>
      <c r="ID81" s="247"/>
      <c r="IE81" s="246"/>
      <c r="IF81" s="247"/>
      <c r="IG81" s="246"/>
      <c r="IH81" s="247"/>
      <c r="II81" s="246"/>
      <c r="IJ81" s="247"/>
      <c r="IK81" s="246"/>
      <c r="IL81" s="247"/>
      <c r="IM81" s="246"/>
      <c r="IN81" s="247"/>
      <c r="IO81" s="246"/>
      <c r="IP81" s="247"/>
      <c r="IQ81" s="246"/>
      <c r="IR81" s="247"/>
      <c r="IS81" s="246"/>
      <c r="IT81" s="247"/>
      <c r="IU81" s="246"/>
      <c r="IV81" s="247"/>
    </row>
    <row r="82" spans="1:256" s="220" customFormat="1" thickBot="1" x14ac:dyDescent="0.25">
      <c r="A82" s="291" t="s">
        <v>142</v>
      </c>
      <c r="B82" s="211"/>
      <c r="C82" s="293"/>
      <c r="D82" s="294"/>
      <c r="E82" s="294"/>
      <c r="F82" s="294"/>
      <c r="G82" s="294"/>
      <c r="H82" s="292"/>
    </row>
    <row r="83" spans="1:256" x14ac:dyDescent="0.2">
      <c r="A83" s="240"/>
      <c r="B83" s="240"/>
      <c r="C83" s="241"/>
      <c r="D83" s="240"/>
      <c r="E83" s="240"/>
      <c r="F83" s="240"/>
    </row>
    <row r="84" spans="1:256" x14ac:dyDescent="0.2">
      <c r="A84" s="240"/>
      <c r="B84" s="240"/>
      <c r="C84" s="241"/>
      <c r="D84" s="242"/>
      <c r="E84" s="242"/>
      <c r="F84" s="242"/>
      <c r="G84" s="231"/>
      <c r="H84" s="231"/>
    </row>
    <row r="85" spans="1:256" ht="31.5" customHeight="1" thickBot="1" x14ac:dyDescent="0.25">
      <c r="A85" s="1474" t="s">
        <v>212</v>
      </c>
      <c r="B85" s="1474"/>
      <c r="C85" s="1474"/>
      <c r="D85" s="242"/>
      <c r="E85" s="233" t="s">
        <v>544</v>
      </c>
      <c r="F85" s="183">
        <f>+COUNT(B87:B90)</f>
        <v>1</v>
      </c>
      <c r="G85" s="1472"/>
      <c r="H85" s="1472"/>
    </row>
    <row r="86" spans="1:256" s="220" customFormat="1" ht="12" thickBot="1" x14ac:dyDescent="0.25">
      <c r="A86" s="186" t="s">
        <v>545</v>
      </c>
      <c r="B86" s="243" t="s">
        <v>137</v>
      </c>
      <c r="C86" s="214" t="s">
        <v>330</v>
      </c>
      <c r="D86" s="215" t="s">
        <v>138</v>
      </c>
      <c r="E86" s="216" t="s">
        <v>139</v>
      </c>
      <c r="F86" s="216" t="s">
        <v>140</v>
      </c>
      <c r="G86" s="216" t="s">
        <v>141</v>
      </c>
      <c r="H86" s="217" t="s">
        <v>407</v>
      </c>
    </row>
    <row r="87" spans="1:256" s="220" customFormat="1" ht="22.5" x14ac:dyDescent="0.2">
      <c r="A87" s="248" t="s">
        <v>185</v>
      </c>
      <c r="B87" s="248">
        <v>50</v>
      </c>
      <c r="C87" s="249" t="s">
        <v>65</v>
      </c>
      <c r="D87" s="250"/>
      <c r="E87" s="250"/>
      <c r="F87" s="250"/>
      <c r="G87" s="250"/>
      <c r="H87" s="250"/>
    </row>
    <row r="88" spans="1:256" s="220" customFormat="1" ht="11.25" x14ac:dyDescent="0.2">
      <c r="A88" s="248"/>
      <c r="B88" s="248"/>
      <c r="C88" s="249"/>
      <c r="D88" s="250"/>
      <c r="E88" s="250"/>
      <c r="F88" s="250"/>
      <c r="G88" s="250"/>
      <c r="H88" s="250"/>
    </row>
    <row r="89" spans="1:256" s="220" customFormat="1" ht="11.25" x14ac:dyDescent="0.2">
      <c r="A89" s="248"/>
      <c r="B89" s="248"/>
      <c r="C89" s="249"/>
      <c r="D89" s="250"/>
      <c r="E89" s="250"/>
      <c r="F89" s="250"/>
      <c r="G89" s="250"/>
      <c r="H89" s="250"/>
    </row>
    <row r="90" spans="1:256" s="196" customFormat="1" ht="13.5" thickBot="1" x14ac:dyDescent="0.25">
      <c r="A90" s="248"/>
      <c r="B90" s="212"/>
      <c r="C90" s="212"/>
      <c r="D90" s="250"/>
      <c r="E90" s="250"/>
      <c r="F90" s="250"/>
      <c r="G90" s="250"/>
      <c r="H90" s="250"/>
    </row>
    <row r="91" spans="1:256" s="220" customFormat="1" thickBot="1" x14ac:dyDescent="0.25">
      <c r="A91" s="222" t="s">
        <v>142</v>
      </c>
      <c r="B91" s="223">
        <f>SUM(B87:B90)</f>
        <v>50</v>
      </c>
      <c r="C91" s="224">
        <f>SUM(D91:H91)</f>
        <v>0</v>
      </c>
      <c r="D91" s="226"/>
      <c r="E91" s="226"/>
      <c r="F91" s="226"/>
      <c r="G91" s="226"/>
      <c r="H91" s="226"/>
    </row>
    <row r="92" spans="1:256" x14ac:dyDescent="0.2">
      <c r="A92" s="240"/>
      <c r="B92" s="240"/>
      <c r="C92" s="241"/>
      <c r="D92" s="240"/>
      <c r="E92" s="240"/>
      <c r="F92" s="240"/>
    </row>
    <row r="93" spans="1:256" x14ac:dyDescent="0.2">
      <c r="A93" s="178"/>
      <c r="B93" s="178"/>
      <c r="C93" s="179"/>
      <c r="D93" s="177"/>
      <c r="E93" s="177"/>
      <c r="F93" s="177"/>
    </row>
    <row r="94" spans="1:256" x14ac:dyDescent="0.2">
      <c r="A94" s="1475"/>
      <c r="B94" s="1475"/>
      <c r="C94" s="179"/>
      <c r="D94" s="1477"/>
      <c r="E94" s="1477"/>
      <c r="F94" s="177"/>
    </row>
    <row r="95" spans="1:256" s="203" customFormat="1" ht="18" customHeight="1" x14ac:dyDescent="0.2">
      <c r="A95" s="1482" t="s">
        <v>421</v>
      </c>
      <c r="B95" s="1482"/>
      <c r="C95" s="1482"/>
      <c r="D95" s="1482"/>
      <c r="E95" s="1482"/>
      <c r="F95" s="1482"/>
    </row>
    <row r="96" spans="1:256" ht="25.5" customHeight="1" thickBot="1" x14ac:dyDescent="0.25">
      <c r="A96" s="1505" t="s">
        <v>422</v>
      </c>
      <c r="B96" s="1505"/>
      <c r="C96" s="1505"/>
      <c r="D96" s="1505"/>
      <c r="E96" s="1505"/>
      <c r="F96" s="1505"/>
      <c r="G96" s="205"/>
    </row>
    <row r="97" spans="1:7" s="253" customFormat="1" ht="12" thickBot="1" x14ac:dyDescent="0.25">
      <c r="A97" s="1506" t="s">
        <v>423</v>
      </c>
      <c r="B97" s="1507"/>
      <c r="C97" s="251" t="s">
        <v>121</v>
      </c>
      <c r="D97" s="1508" t="s">
        <v>424</v>
      </c>
      <c r="E97" s="1507"/>
      <c r="F97" s="252" t="s">
        <v>425</v>
      </c>
    </row>
    <row r="98" spans="1:7" s="253" customFormat="1" ht="11.25" customHeight="1" x14ac:dyDescent="0.2">
      <c r="A98" s="1490" t="s">
        <v>350</v>
      </c>
      <c r="B98" s="1491"/>
      <c r="C98" s="254" t="s">
        <v>444</v>
      </c>
      <c r="D98" s="1492" t="s">
        <v>443</v>
      </c>
      <c r="E98" s="1493"/>
      <c r="F98" s="255"/>
    </row>
    <row r="99" spans="1:7" s="253" customFormat="1" ht="11.25" customHeight="1" x14ac:dyDescent="0.2">
      <c r="A99" s="1494" t="s">
        <v>723</v>
      </c>
      <c r="B99" s="1495"/>
      <c r="C99" s="256"/>
      <c r="D99" s="1488" t="s">
        <v>247</v>
      </c>
      <c r="E99" s="1489"/>
      <c r="F99" s="219"/>
    </row>
    <row r="100" spans="1:7" s="253" customFormat="1" ht="11.25" x14ac:dyDescent="0.2">
      <c r="A100" s="257"/>
      <c r="B100" s="257"/>
      <c r="C100" s="258"/>
      <c r="D100" s="259"/>
      <c r="E100" s="259"/>
      <c r="F100" s="259"/>
    </row>
    <row r="101" spans="1:7" x14ac:dyDescent="0.2">
      <c r="A101" s="1475"/>
      <c r="B101" s="1475"/>
      <c r="C101" s="179"/>
      <c r="D101" s="1477"/>
      <c r="E101" s="1477"/>
      <c r="F101" s="177"/>
    </row>
    <row r="102" spans="1:7" s="203" customFormat="1" ht="18" customHeight="1" x14ac:dyDescent="0.2">
      <c r="A102" s="1482" t="s">
        <v>335</v>
      </c>
      <c r="B102" s="1482"/>
      <c r="C102" s="1482"/>
      <c r="D102" s="1482"/>
      <c r="E102" s="1482"/>
      <c r="F102" s="1482"/>
    </row>
    <row r="103" spans="1:7" ht="27" customHeight="1" thickBot="1" x14ac:dyDescent="0.25">
      <c r="A103" s="1477" t="s">
        <v>336</v>
      </c>
      <c r="B103" s="1477"/>
      <c r="C103" s="1477"/>
      <c r="D103" s="1477"/>
      <c r="E103" s="1477"/>
      <c r="F103" s="1477"/>
      <c r="G103" s="205"/>
    </row>
    <row r="104" spans="1:7" s="253" customFormat="1" ht="12" thickBot="1" x14ac:dyDescent="0.25">
      <c r="A104" s="1485" t="s">
        <v>423</v>
      </c>
      <c r="B104" s="1486"/>
      <c r="C104" s="251" t="s">
        <v>121</v>
      </c>
      <c r="D104" s="1487" t="s">
        <v>424</v>
      </c>
      <c r="E104" s="1486"/>
      <c r="F104" s="252" t="s">
        <v>425</v>
      </c>
    </row>
    <row r="105" spans="1:7" s="253" customFormat="1" ht="24.75" customHeight="1" x14ac:dyDescent="0.2">
      <c r="A105" s="1490" t="s">
        <v>445</v>
      </c>
      <c r="B105" s="1491"/>
      <c r="C105" s="254" t="s">
        <v>446</v>
      </c>
      <c r="D105" s="1492" t="s">
        <v>247</v>
      </c>
      <c r="E105" s="1493"/>
      <c r="F105" s="219"/>
    </row>
    <row r="106" spans="1:7" s="253" customFormat="1" ht="24.75" customHeight="1" x14ac:dyDescent="0.2">
      <c r="A106" s="1494" t="s">
        <v>445</v>
      </c>
      <c r="B106" s="1495"/>
      <c r="C106" s="256" t="s">
        <v>184</v>
      </c>
      <c r="D106" s="1488" t="s">
        <v>247</v>
      </c>
      <c r="E106" s="1489"/>
      <c r="F106" s="219"/>
    </row>
    <row r="107" spans="1:7" s="198" customFormat="1" x14ac:dyDescent="0.2">
      <c r="A107" s="1483"/>
      <c r="B107" s="1483"/>
      <c r="C107" s="179"/>
      <c r="D107" s="1484"/>
      <c r="E107" s="1484"/>
      <c r="F107" s="177"/>
    </row>
  </sheetData>
  <customSheetViews>
    <customSheetView guid="{CFDDDCD9-14BA-46D0-BACB-8D2F29A56239}" showGridLines="0">
      <pane ySplit="1" topLeftCell="A82" activePane="bottomLeft" state="frozenSplit"/>
      <selection pane="bottomLeft" activeCell="C30" sqref="C30:C41"/>
      <pageMargins left="0.25" right="0.25" top="0.25" bottom="0.25" header="0.5" footer="0.5"/>
      <pageSetup paperSize="9" orientation="portrait" r:id="rId1"/>
      <headerFooter alignWithMargins="0">
        <oddFooter>&amp;L&amp;C&amp;R</oddFooter>
      </headerFooter>
    </customSheetView>
    <customSheetView guid="{6B746EE9-112D-494A-A34D-DD33DA24FCB1}" showGridLines="0">
      <pane ySplit="1" topLeftCell="A95" activePane="bottomLeft" state="frozenSplit"/>
      <selection pane="bottomLeft" activeCell="C105" sqref="A103:C105"/>
      <pageMargins left="0.25" right="0.25" top="0.25" bottom="0.25" header="0.5" footer="0.5"/>
      <pageSetup paperSize="9" orientation="portrait" r:id="rId2"/>
      <headerFooter alignWithMargins="0">
        <oddFooter>&amp;L&amp;C&amp;R</oddFooter>
      </headerFooter>
    </customSheetView>
    <customSheetView guid="{5DC0DB65-0B51-43B0-B8BB-8D3C0067049B}" showGridLines="0">
      <pane ySplit="1" topLeftCell="A95" activePane="bottomLeft" state="frozenSplit"/>
      <selection pane="bottomLeft" activeCell="C105" sqref="A103:C105"/>
      <pageMargins left="0.25" right="0.25" top="0.25" bottom="0.25" header="0.5" footer="0.5"/>
      <pageSetup paperSize="9" orientation="portrait" r:id="rId3"/>
      <headerFooter alignWithMargins="0">
        <oddFooter>&amp;L&amp;C&amp;R</oddFooter>
      </headerFooter>
    </customSheetView>
    <customSheetView guid="{8DF90023-6051-46F1-A20F-9BAF97B5126C}" showGridLines="0">
      <pane ySplit="1" topLeftCell="A95" activePane="bottomLeft" state="frozenSplit"/>
      <selection pane="bottomLeft" activeCell="C105" sqref="A103:F105"/>
      <pageMargins left="0.25" right="0.25" top="0.25" bottom="0.25" header="0.5" footer="0.5"/>
      <pageSetup paperSize="9" orientation="portrait" r:id="rId4"/>
      <headerFooter alignWithMargins="0">
        <oddFooter>&amp;L&amp;C&amp;R</oddFooter>
      </headerFooter>
    </customSheetView>
    <customSheetView guid="{A8F0939F-9581-40D1-B5DE-7692F53D4C7E}" showGridLines="0">
      <pane ySplit="1" topLeftCell="A95" activePane="bottomLeft" state="frozenSplit"/>
      <selection pane="bottomLeft" activeCell="C105" sqref="A103:C105"/>
      <pageMargins left="0.25" right="0.25" top="0.25" bottom="0.25" header="0.5" footer="0.5"/>
      <pageSetup paperSize="9" orientation="portrait" r:id="rId5"/>
      <headerFooter alignWithMargins="0">
        <oddFooter>&amp;L&amp;C&amp;R</oddFooter>
      </headerFooter>
    </customSheetView>
    <customSheetView guid="{9C6A3A64-BE7F-4A67-8D38-05149BD96D9A}" showGridLines="0">
      <pane ySplit="1" topLeftCell="A60" activePane="bottomLeft" state="frozenSplit"/>
      <selection pane="bottomLeft" activeCell="D131" sqref="D131"/>
      <pageMargins left="0.25" right="0.25" top="0.25" bottom="0.25" header="0.5" footer="0.5"/>
      <pageSetup paperSize="9" orientation="portrait" r:id="rId6"/>
      <headerFooter alignWithMargins="0">
        <oddFooter>&amp;L&amp;C&amp;R</oddFooter>
      </headerFooter>
    </customSheetView>
    <customSheetView guid="{91AC7900-E82A-43FD-8573-B38F63A5A402}" showGridLines="0">
      <pane ySplit="1" topLeftCell="A34" activePane="bottomLeft" state="frozenSplit"/>
      <selection pane="bottomLeft" activeCell="J18" sqref="J18"/>
      <pageMargins left="0.25" right="0.25" top="0.25" bottom="0.25" header="0.5" footer="0.5"/>
      <pageSetup paperSize="9" orientation="portrait" r:id="rId7"/>
      <headerFooter alignWithMargins="0">
        <oddFooter>&amp;L&amp;C&amp;R</oddFooter>
      </headerFooter>
    </customSheetView>
    <customSheetView guid="{296833A6-5834-41B0-8AD2-D0B14E4A5D9E}" showPageBreaks="1" showGridLines="0" showRuler="0">
      <pane ySplit="1" topLeftCell="A34" activePane="bottomLeft" state="frozenSplit"/>
      <selection pane="bottomLeft" activeCell="J18" sqref="J18"/>
      <pageMargins left="0.25" right="0.25" top="0.25" bottom="0.25" header="0.5" footer="0.5"/>
      <pageSetup paperSize="9" orientation="portrait" r:id="rId8"/>
      <headerFooter alignWithMargins="0">
        <oddFooter>&amp;L&amp;C&amp;R</oddFooter>
      </headerFooter>
    </customSheetView>
    <customSheetView guid="{33E08948-8AE4-4C90-9480-DF2C3EC0335B}" showGridLines="0" showRuler="0">
      <pane ySplit="1" topLeftCell="A34" activePane="bottomLeft" state="frozenSplit"/>
      <selection pane="bottomLeft" activeCell="J18" sqref="J18"/>
      <pageMargins left="0.25" right="0.25" top="0.25" bottom="0.25" header="0.5" footer="0.5"/>
      <pageSetup paperSize="9" orientation="portrait" r:id="rId9"/>
      <headerFooter alignWithMargins="0">
        <oddFooter>&amp;L&amp;C&amp;R</oddFooter>
      </headerFooter>
    </customSheetView>
    <customSheetView guid="{5CB9D19D-BF8C-48B4-BC29-D65FE978B625}" showGridLines="0" showRuler="0">
      <pane ySplit="1" topLeftCell="A2" activePane="bottomLeft" state="frozenSplit"/>
      <selection pane="bottomLeft" activeCell="H34" sqref="H34"/>
      <pageMargins left="0.25" right="0.25" top="0.25" bottom="0.25" header="0.5" footer="0.5"/>
      <pageSetup paperSize="9" orientation="portrait" r:id="rId10"/>
      <headerFooter alignWithMargins="0">
        <oddFooter>&amp;L&amp;C&amp;R</oddFooter>
      </headerFooter>
    </customSheetView>
    <customSheetView guid="{7C07F91A-F6D6-426F-9E5D-F8A592BBB9E4}" showGridLines="0">
      <pane ySplit="1" topLeftCell="A34" activePane="bottomLeft" state="frozenSplit"/>
      <selection pane="bottomLeft" activeCell="J18" sqref="J18"/>
      <pageMargins left="0.25" right="0.25" top="0.25" bottom="0.25" header="0.5" footer="0.5"/>
      <pageSetup paperSize="9" orientation="portrait" r:id="rId11"/>
      <headerFooter alignWithMargins="0">
        <oddFooter>&amp;L&amp;C&amp;R</oddFooter>
      </headerFooter>
    </customSheetView>
    <customSheetView guid="{D93B4B45-EA15-40A8-8C92-C035A75F5450}" showGridLines="0">
      <pane ySplit="1" topLeftCell="A34" activePane="bottomLeft" state="frozenSplit"/>
      <selection pane="bottomLeft" activeCell="J18" sqref="J18"/>
      <pageMargins left="0.25" right="0.25" top="0.25" bottom="0.25" header="0.5" footer="0.5"/>
      <pageSetup paperSize="9" orientation="portrait" r:id="rId12"/>
      <headerFooter alignWithMargins="0">
        <oddFooter>&amp;L&amp;C&amp;R</oddFooter>
      </headerFooter>
    </customSheetView>
  </customSheetViews>
  <mergeCells count="68">
    <mergeCell ref="A103:F103"/>
    <mergeCell ref="A102:F102"/>
    <mergeCell ref="A96:F96"/>
    <mergeCell ref="A95:F95"/>
    <mergeCell ref="A99:B99"/>
    <mergeCell ref="D99:E99"/>
    <mergeCell ref="A101:B101"/>
    <mergeCell ref="A97:B97"/>
    <mergeCell ref="D101:E101"/>
    <mergeCell ref="A98:B98"/>
    <mergeCell ref="D98:E98"/>
    <mergeCell ref="D97:E97"/>
    <mergeCell ref="C1:F1"/>
    <mergeCell ref="C9:F9"/>
    <mergeCell ref="A25:B25"/>
    <mergeCell ref="D25:E25"/>
    <mergeCell ref="A7:B7"/>
    <mergeCell ref="D7:E7"/>
    <mergeCell ref="A8:F8"/>
    <mergeCell ref="C5:F5"/>
    <mergeCell ref="A24:B24"/>
    <mergeCell ref="A3:B3"/>
    <mergeCell ref="C3:F3"/>
    <mergeCell ref="A4:B4"/>
    <mergeCell ref="C4:F4"/>
    <mergeCell ref="G23:H23"/>
    <mergeCell ref="A14:F14"/>
    <mergeCell ref="A19:E19"/>
    <mergeCell ref="G14:H14"/>
    <mergeCell ref="D6:E6"/>
    <mergeCell ref="C13:F13"/>
    <mergeCell ref="A23:F23"/>
    <mergeCell ref="A107:B107"/>
    <mergeCell ref="D107:E107"/>
    <mergeCell ref="A104:B104"/>
    <mergeCell ref="D104:E104"/>
    <mergeCell ref="D106:E106"/>
    <mergeCell ref="A105:B105"/>
    <mergeCell ref="D105:E105"/>
    <mergeCell ref="A106:B106"/>
    <mergeCell ref="A94:B94"/>
    <mergeCell ref="D94:E94"/>
    <mergeCell ref="A5:B5"/>
    <mergeCell ref="A11:F11"/>
    <mergeCell ref="C12:F12"/>
    <mergeCell ref="A6:B6"/>
    <mergeCell ref="D24:E24"/>
    <mergeCell ref="A59:B59"/>
    <mergeCell ref="A27:C27"/>
    <mergeCell ref="A26:F26"/>
    <mergeCell ref="A50:B50"/>
    <mergeCell ref="D59:E59"/>
    <mergeCell ref="G77:H77"/>
    <mergeCell ref="G85:H85"/>
    <mergeCell ref="G27:H27"/>
    <mergeCell ref="A52:C52"/>
    <mergeCell ref="A60:C60"/>
    <mergeCell ref="A51:B51"/>
    <mergeCell ref="G68:H68"/>
    <mergeCell ref="A85:C85"/>
    <mergeCell ref="A68:C68"/>
    <mergeCell ref="D67:E67"/>
    <mergeCell ref="D50:F50"/>
    <mergeCell ref="D51:E51"/>
    <mergeCell ref="A67:B67"/>
    <mergeCell ref="D74:F74"/>
    <mergeCell ref="A74:B74"/>
    <mergeCell ref="A77:C77"/>
  </mergeCells>
  <phoneticPr fontId="35" type="noConversion"/>
  <pageMargins left="0.25" right="0.25" top="0.25" bottom="0.25" header="0.5" footer="0.5"/>
  <pageSetup paperSize="9" orientation="portrait" r:id="rId13"/>
  <headerFooter alignWithMargins="0">
    <oddFooter>&amp;L&amp;C&amp;R</oddFooter>
  </headerFooter>
  <drawing r:id="rId1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89"/>
  <sheetViews>
    <sheetView topLeftCell="A64" workbookViewId="0">
      <selection sqref="A1:XFD1048576"/>
    </sheetView>
  </sheetViews>
  <sheetFormatPr defaultColWidth="9.140625" defaultRowHeight="12.75" x14ac:dyDescent="0.2"/>
  <cols>
    <col min="1" max="1" width="15.5703125" style="2" customWidth="1"/>
    <col min="2" max="2" width="11.5703125" style="2" customWidth="1"/>
    <col min="3" max="3" width="39.140625" style="2" customWidth="1"/>
    <col min="4" max="4" width="11.5703125" style="2" customWidth="1"/>
    <col min="5" max="5" width="10.42578125" style="2" customWidth="1"/>
    <col min="6" max="8" width="11.5703125" style="2" customWidth="1"/>
    <col min="9" max="9" width="3.5703125" style="2" customWidth="1"/>
    <col min="10" max="16384" width="9.140625" style="2"/>
  </cols>
  <sheetData>
    <row r="1" spans="1:8" ht="27" customHeight="1" x14ac:dyDescent="0.2">
      <c r="A1" s="114"/>
      <c r="B1" s="45"/>
      <c r="C1" s="1460" t="s">
        <v>818</v>
      </c>
      <c r="D1" s="1460"/>
      <c r="E1" s="1460"/>
      <c r="F1" s="1460"/>
      <c r="G1" s="114"/>
      <c r="H1" s="115"/>
    </row>
    <row r="2" spans="1:8" ht="0.95" customHeight="1" thickBot="1" x14ac:dyDescent="0.25">
      <c r="A2" s="114"/>
      <c r="B2" s="114"/>
      <c r="C2" s="114"/>
      <c r="D2" s="114"/>
      <c r="E2" s="114"/>
      <c r="F2" s="114"/>
      <c r="G2" s="114"/>
      <c r="H2" s="114"/>
    </row>
    <row r="3" spans="1:8" ht="16.350000000000001" customHeight="1" thickBot="1" x14ac:dyDescent="0.25">
      <c r="A3" s="1439" t="s">
        <v>115</v>
      </c>
      <c r="B3" s="1439"/>
      <c r="C3" s="1464" t="s">
        <v>291</v>
      </c>
      <c r="D3" s="1465"/>
      <c r="E3" s="1465"/>
      <c r="F3" s="1466"/>
      <c r="G3" s="115"/>
      <c r="H3" s="114"/>
    </row>
    <row r="4" spans="1:8" ht="16.350000000000001" customHeight="1" x14ac:dyDescent="0.2">
      <c r="A4" s="1439" t="s">
        <v>116</v>
      </c>
      <c r="B4" s="1439"/>
      <c r="C4" s="1318" t="s">
        <v>61</v>
      </c>
      <c r="D4" s="661"/>
      <c r="E4" s="970"/>
      <c r="F4" s="661"/>
      <c r="G4" s="115"/>
      <c r="H4" s="114"/>
    </row>
    <row r="5" spans="1:8" ht="16.350000000000001" customHeight="1" x14ac:dyDescent="0.2">
      <c r="A5" s="1439" t="s">
        <v>117</v>
      </c>
      <c r="B5" s="1439"/>
      <c r="C5" s="1438"/>
      <c r="D5" s="1438"/>
      <c r="E5" s="1438"/>
      <c r="F5" s="1438"/>
      <c r="G5" s="115"/>
      <c r="H5" s="114"/>
    </row>
    <row r="6" spans="1:8" x14ac:dyDescent="0.2">
      <c r="A6" s="1439" t="s">
        <v>118</v>
      </c>
      <c r="B6" s="1439"/>
      <c r="C6" s="1319">
        <v>4</v>
      </c>
      <c r="D6" s="1438"/>
      <c r="E6" s="1438"/>
      <c r="F6" s="661"/>
      <c r="G6" s="115"/>
      <c r="H6" s="114"/>
    </row>
    <row r="7" spans="1:8" ht="24" x14ac:dyDescent="0.2">
      <c r="A7" s="658" t="s">
        <v>5</v>
      </c>
      <c r="B7" s="658"/>
      <c r="C7" s="1319"/>
      <c r="D7" s="661"/>
      <c r="E7" s="970"/>
      <c r="F7" s="661"/>
      <c r="G7" s="115"/>
      <c r="H7" s="114"/>
    </row>
    <row r="8" spans="1:8" x14ac:dyDescent="0.2">
      <c r="A8" s="1439"/>
      <c r="B8" s="1439"/>
      <c r="C8" s="1321"/>
      <c r="D8" s="1438"/>
      <c r="E8" s="1438"/>
      <c r="F8" s="661"/>
      <c r="G8" s="115"/>
      <c r="H8" s="114"/>
    </row>
    <row r="9" spans="1:8" ht="18" customHeight="1" x14ac:dyDescent="0.2">
      <c r="A9" s="1439" t="s">
        <v>119</v>
      </c>
      <c r="B9" s="1439"/>
      <c r="C9" s="1439"/>
      <c r="D9" s="1439"/>
      <c r="E9" s="1439"/>
      <c r="F9" s="1439"/>
      <c r="G9" s="115"/>
      <c r="H9" s="114"/>
    </row>
    <row r="10" spans="1:8" s="7" customFormat="1" ht="39" customHeight="1" x14ac:dyDescent="0.2">
      <c r="A10" s="656" t="s">
        <v>404</v>
      </c>
      <c r="B10" s="11"/>
      <c r="C10" s="1461" t="s">
        <v>292</v>
      </c>
      <c r="D10" s="1459"/>
      <c r="E10" s="1459"/>
      <c r="F10" s="1459"/>
      <c r="G10" s="116"/>
      <c r="H10" s="117"/>
    </row>
    <row r="11" spans="1:8" s="7" customFormat="1" x14ac:dyDescent="0.2">
      <c r="A11" s="656"/>
      <c r="B11" s="656"/>
      <c r="C11" s="1320"/>
      <c r="D11" s="657"/>
      <c r="E11" s="967"/>
      <c r="F11" s="657"/>
      <c r="G11" s="116"/>
      <c r="H11" s="117"/>
    </row>
    <row r="12" spans="1:8" s="7" customFormat="1" x14ac:dyDescent="0.2">
      <c r="A12" s="656"/>
      <c r="B12" s="656"/>
      <c r="C12" s="1470"/>
      <c r="D12" s="1470"/>
      <c r="E12" s="1470"/>
      <c r="F12" s="1470"/>
      <c r="G12" s="116"/>
      <c r="H12" s="117"/>
    </row>
    <row r="13" spans="1:8" ht="26.25" customHeight="1" thickBot="1" x14ac:dyDescent="0.25">
      <c r="A13" s="1458" t="s">
        <v>405</v>
      </c>
      <c r="B13" s="1458"/>
      <c r="C13" s="1458"/>
      <c r="D13" s="1458"/>
      <c r="E13" s="1458"/>
      <c r="F13" s="1458"/>
      <c r="G13" s="1457"/>
      <c r="H13" s="1457"/>
    </row>
    <row r="14" spans="1:8" s="6" customFormat="1" ht="22.5" x14ac:dyDescent="0.2">
      <c r="A14" s="73" t="s">
        <v>406</v>
      </c>
      <c r="B14" s="74" t="s">
        <v>407</v>
      </c>
      <c r="C14" s="83" t="s">
        <v>342</v>
      </c>
      <c r="D14" s="83" t="s">
        <v>408</v>
      </c>
      <c r="E14" s="76" t="s">
        <v>343</v>
      </c>
      <c r="F14" s="61"/>
    </row>
    <row r="15" spans="1:8" s="623" customFormat="1" ht="22.5" x14ac:dyDescent="0.2">
      <c r="A15" s="621" t="s">
        <v>293</v>
      </c>
      <c r="B15" s="662" t="s">
        <v>559</v>
      </c>
      <c r="C15" s="619" t="s">
        <v>294</v>
      </c>
      <c r="D15" s="621" t="s">
        <v>442</v>
      </c>
      <c r="E15" s="668">
        <v>36187</v>
      </c>
      <c r="F15" s="88"/>
    </row>
    <row r="16" spans="1:8" s="14" customFormat="1" x14ac:dyDescent="0.2">
      <c r="A16" s="621" t="s">
        <v>295</v>
      </c>
      <c r="B16" s="662" t="s">
        <v>559</v>
      </c>
      <c r="C16" s="619" t="s">
        <v>296</v>
      </c>
      <c r="D16" s="621" t="s">
        <v>307</v>
      </c>
      <c r="E16" s="668">
        <v>36187</v>
      </c>
      <c r="F16" s="88"/>
    </row>
    <row r="17" spans="1:8" s="14" customFormat="1" x14ac:dyDescent="0.2">
      <c r="A17" s="621" t="s">
        <v>297</v>
      </c>
      <c r="B17" s="662" t="s">
        <v>559</v>
      </c>
      <c r="C17" s="619" t="s">
        <v>708</v>
      </c>
      <c r="D17" s="621"/>
      <c r="E17" s="668">
        <v>36187</v>
      </c>
      <c r="F17" s="88"/>
    </row>
    <row r="18" spans="1:8" s="14" customFormat="1" x14ac:dyDescent="0.2">
      <c r="A18" s="660"/>
      <c r="B18" s="660"/>
      <c r="C18" s="1320"/>
      <c r="D18" s="660"/>
      <c r="E18" s="969"/>
      <c r="F18" s="11"/>
    </row>
    <row r="19" spans="1:8" s="12" customFormat="1" ht="13.5" thickBot="1" x14ac:dyDescent="0.25">
      <c r="A19" s="1458" t="s">
        <v>420</v>
      </c>
      <c r="B19" s="1458"/>
      <c r="C19" s="1458"/>
      <c r="D19" s="1458"/>
      <c r="E19" s="1458"/>
    </row>
    <row r="20" spans="1:8" s="7" customFormat="1" ht="13.5" thickBot="1" x14ac:dyDescent="0.25">
      <c r="A20" s="3" t="s">
        <v>406</v>
      </c>
      <c r="B20" s="4" t="s">
        <v>407</v>
      </c>
      <c r="C20" s="5" t="s">
        <v>342</v>
      </c>
      <c r="D20" s="61"/>
      <c r="E20" s="61"/>
    </row>
    <row r="21" spans="1:8" s="14" customFormat="1" x14ac:dyDescent="0.2">
      <c r="A21" s="624"/>
      <c r="B21" s="624"/>
      <c r="C21" s="81"/>
      <c r="D21" s="128"/>
      <c r="E21" s="405"/>
    </row>
    <row r="22" spans="1:8" s="14" customFormat="1" x14ac:dyDescent="0.2">
      <c r="A22" s="660"/>
      <c r="B22" s="660"/>
      <c r="C22" s="1320"/>
      <c r="D22" s="660"/>
      <c r="E22" s="969"/>
      <c r="F22" s="11"/>
    </row>
    <row r="23" spans="1:8" s="7" customFormat="1" x14ac:dyDescent="0.2">
      <c r="A23" s="1459" t="s">
        <v>383</v>
      </c>
      <c r="B23" s="1459"/>
      <c r="C23" s="1459"/>
      <c r="D23" s="1459"/>
      <c r="E23" s="1459"/>
      <c r="F23" s="1459"/>
      <c r="G23" s="1457"/>
      <c r="H23" s="1457"/>
    </row>
    <row r="24" spans="1:8" x14ac:dyDescent="0.2">
      <c r="A24" s="1438"/>
      <c r="B24" s="1438"/>
      <c r="C24" s="1318"/>
      <c r="D24" s="1438"/>
      <c r="E24" s="1438"/>
      <c r="F24" s="661"/>
    </row>
    <row r="25" spans="1:8" x14ac:dyDescent="0.2">
      <c r="A25" s="1438"/>
      <c r="B25" s="1438"/>
      <c r="C25" s="1318"/>
      <c r="D25" s="1438"/>
      <c r="E25" s="1438"/>
      <c r="F25" s="661"/>
      <c r="G25" s="115"/>
      <c r="H25" s="114"/>
    </row>
    <row r="26" spans="1:8" s="14" customFormat="1" ht="18" customHeight="1" x14ac:dyDescent="0.2">
      <c r="A26" s="1440" t="s">
        <v>535</v>
      </c>
      <c r="B26" s="1440"/>
      <c r="C26" s="1440"/>
      <c r="D26" s="1440"/>
      <c r="E26" s="1440"/>
      <c r="F26" s="1440"/>
    </row>
    <row r="27" spans="1:8" ht="31.5" customHeight="1" x14ac:dyDescent="0.2">
      <c r="A27" s="1459" t="s">
        <v>536</v>
      </c>
      <c r="B27" s="1459"/>
      <c r="C27" s="1459"/>
      <c r="E27" s="15" t="s">
        <v>544</v>
      </c>
      <c r="F27" s="7">
        <v>16</v>
      </c>
      <c r="G27" s="1457"/>
      <c r="H27" s="1457"/>
    </row>
    <row r="28" spans="1:8" ht="31.5" customHeight="1" thickBot="1" x14ac:dyDescent="0.25">
      <c r="A28" s="1470" t="s">
        <v>3918</v>
      </c>
      <c r="B28" s="1470"/>
      <c r="C28" s="1470"/>
      <c r="D28" s="1470"/>
      <c r="E28" s="1470"/>
      <c r="F28" s="1470"/>
      <c r="G28" s="16"/>
    </row>
    <row r="29" spans="1:8" s="7" customFormat="1" ht="22.5" customHeight="1" x14ac:dyDescent="0.2">
      <c r="A29" s="73" t="s">
        <v>545</v>
      </c>
      <c r="B29" s="74" t="s">
        <v>725</v>
      </c>
      <c r="C29" s="75" t="s">
        <v>120</v>
      </c>
      <c r="D29" s="74" t="s">
        <v>344</v>
      </c>
      <c r="E29" s="76" t="s">
        <v>135</v>
      </c>
      <c r="F29" s="61"/>
      <c r="G29" s="61"/>
      <c r="H29" s="61"/>
    </row>
    <row r="30" spans="1:8" ht="40.5" customHeight="1" x14ac:dyDescent="0.15">
      <c r="A30" s="1323" t="s">
        <v>2055</v>
      </c>
      <c r="B30" s="1324" t="s">
        <v>3913</v>
      </c>
      <c r="C30" s="1328" t="s">
        <v>3915</v>
      </c>
      <c r="D30" s="1324" t="s">
        <v>667</v>
      </c>
      <c r="E30" s="1325" t="s">
        <v>1150</v>
      </c>
      <c r="F30" s="68"/>
      <c r="G30" s="68"/>
      <c r="H30" s="68"/>
    </row>
    <row r="31" spans="1:8" ht="40.5" customHeight="1" x14ac:dyDescent="0.15">
      <c r="A31" s="1323" t="s">
        <v>2056</v>
      </c>
      <c r="B31" s="1326" t="s">
        <v>2054</v>
      </c>
      <c r="C31" s="1329" t="s">
        <v>3916</v>
      </c>
      <c r="D31" s="1326" t="s">
        <v>58</v>
      </c>
      <c r="E31" s="1325" t="s">
        <v>1150</v>
      </c>
      <c r="F31" s="68"/>
      <c r="G31" s="68"/>
      <c r="H31" s="68"/>
    </row>
    <row r="32" spans="1:8" ht="15" customHeight="1" x14ac:dyDescent="0.15">
      <c r="A32" s="1323" t="s">
        <v>2057</v>
      </c>
      <c r="B32" s="1324" t="s">
        <v>3914</v>
      </c>
      <c r="C32" s="1328" t="s">
        <v>3917</v>
      </c>
      <c r="D32" s="1324" t="s">
        <v>667</v>
      </c>
      <c r="E32" s="1325" t="s">
        <v>1150</v>
      </c>
      <c r="F32" s="68"/>
      <c r="G32" s="68"/>
      <c r="H32" s="68"/>
    </row>
    <row r="33" spans="1:8" ht="15" customHeight="1" x14ac:dyDescent="0.2">
      <c r="A33" s="1331" t="s">
        <v>3919</v>
      </c>
      <c r="B33" s="1332" t="s">
        <v>3956</v>
      </c>
      <c r="C33" s="1332" t="s">
        <v>3928</v>
      </c>
      <c r="D33" s="1332" t="s">
        <v>3966</v>
      </c>
      <c r="E33" s="1333" t="s">
        <v>3946</v>
      </c>
      <c r="F33" s="1332" t="s">
        <v>3937</v>
      </c>
      <c r="G33" s="1332" t="s">
        <v>3947</v>
      </c>
      <c r="H33" s="68"/>
    </row>
    <row r="34" spans="1:8" ht="15" customHeight="1" x14ac:dyDescent="0.2">
      <c r="A34" s="1334" t="s">
        <v>3920</v>
      </c>
      <c r="B34" s="1335" t="s">
        <v>3957</v>
      </c>
      <c r="C34" s="1335" t="s">
        <v>3929</v>
      </c>
      <c r="D34" s="1335" t="s">
        <v>3966</v>
      </c>
      <c r="E34" s="1336" t="s">
        <v>3946</v>
      </c>
      <c r="F34" s="1335" t="s">
        <v>3937</v>
      </c>
      <c r="G34" s="1335" t="s">
        <v>3947</v>
      </c>
      <c r="H34" s="68"/>
    </row>
    <row r="35" spans="1:8" ht="15" customHeight="1" x14ac:dyDescent="0.2">
      <c r="A35" s="1334" t="s">
        <v>3921</v>
      </c>
      <c r="B35" s="1335" t="s">
        <v>3958</v>
      </c>
      <c r="C35" s="1335" t="s">
        <v>3930</v>
      </c>
      <c r="D35" s="1335" t="s">
        <v>3967</v>
      </c>
      <c r="E35" s="1327" t="s">
        <v>2064</v>
      </c>
      <c r="F35" s="1335" t="s">
        <v>3938</v>
      </c>
      <c r="G35" s="1335" t="s">
        <v>3947</v>
      </c>
      <c r="H35" s="68"/>
    </row>
    <row r="36" spans="1:8" ht="15" customHeight="1" x14ac:dyDescent="0.2">
      <c r="A36" s="1334" t="s">
        <v>1151</v>
      </c>
      <c r="B36" s="1335" t="s">
        <v>614</v>
      </c>
      <c r="C36" s="1335" t="s">
        <v>3931</v>
      </c>
      <c r="D36" s="1335" t="s">
        <v>2063</v>
      </c>
      <c r="E36" s="1336" t="s">
        <v>3946</v>
      </c>
      <c r="F36" s="1335" t="s">
        <v>843</v>
      </c>
      <c r="G36" s="1335" t="s">
        <v>614</v>
      </c>
      <c r="H36" s="68"/>
    </row>
    <row r="37" spans="1:8" ht="15" customHeight="1" x14ac:dyDescent="0.2">
      <c r="A37" s="1334" t="s">
        <v>3922</v>
      </c>
      <c r="B37" s="1335" t="s">
        <v>3959</v>
      </c>
      <c r="C37" s="1335" t="s">
        <v>3932</v>
      </c>
      <c r="D37" s="1335" t="s">
        <v>1445</v>
      </c>
      <c r="E37" s="1327" t="s">
        <v>2064</v>
      </c>
      <c r="F37" s="1335" t="s">
        <v>3939</v>
      </c>
      <c r="G37" s="1335" t="s">
        <v>3948</v>
      </c>
      <c r="H37" s="68"/>
    </row>
    <row r="38" spans="1:8" ht="15" customHeight="1" x14ac:dyDescent="0.2">
      <c r="A38" s="1334" t="s">
        <v>3923</v>
      </c>
      <c r="B38" s="1335" t="s">
        <v>3960</v>
      </c>
      <c r="C38" s="1335" t="s">
        <v>3933</v>
      </c>
      <c r="D38" s="1335" t="s">
        <v>3368</v>
      </c>
      <c r="E38" s="1336" t="s">
        <v>3946</v>
      </c>
      <c r="F38" s="1335" t="s">
        <v>3940</v>
      </c>
      <c r="G38" s="1335" t="s">
        <v>3949</v>
      </c>
      <c r="H38" s="68"/>
    </row>
    <row r="39" spans="1:8" ht="15" customHeight="1" x14ac:dyDescent="0.2">
      <c r="A39" s="1334" t="s">
        <v>1532</v>
      </c>
      <c r="B39" s="1335" t="s">
        <v>3961</v>
      </c>
      <c r="C39" s="1335" t="s">
        <v>2058</v>
      </c>
      <c r="D39" s="1335" t="s">
        <v>1101</v>
      </c>
      <c r="E39" s="1336" t="s">
        <v>3946</v>
      </c>
      <c r="F39" s="1335" t="s">
        <v>3939</v>
      </c>
      <c r="G39" s="1335" t="s">
        <v>3950</v>
      </c>
      <c r="H39" s="68"/>
    </row>
    <row r="40" spans="1:8" ht="15" customHeight="1" x14ac:dyDescent="0.2">
      <c r="A40" s="1334" t="s">
        <v>3924</v>
      </c>
      <c r="B40" s="1335" t="s">
        <v>3962</v>
      </c>
      <c r="C40" s="1335" t="s">
        <v>3934</v>
      </c>
      <c r="D40" s="1335" t="s">
        <v>1102</v>
      </c>
      <c r="E40" s="1327" t="s">
        <v>2064</v>
      </c>
      <c r="F40" s="1335" t="s">
        <v>3941</v>
      </c>
      <c r="G40" s="1335" t="s">
        <v>3951</v>
      </c>
      <c r="H40" s="68"/>
    </row>
    <row r="41" spans="1:8" ht="15" customHeight="1" x14ac:dyDescent="0.2">
      <c r="A41" s="1334" t="s">
        <v>2059</v>
      </c>
      <c r="B41" s="1335" t="s">
        <v>2062</v>
      </c>
      <c r="C41" s="1335" t="s">
        <v>2060</v>
      </c>
      <c r="D41" s="1335" t="s">
        <v>1058</v>
      </c>
      <c r="E41" s="1336" t="s">
        <v>3946</v>
      </c>
      <c r="F41" s="1335" t="s">
        <v>3942</v>
      </c>
      <c r="G41" s="1335" t="s">
        <v>3952</v>
      </c>
      <c r="H41" s="68"/>
    </row>
    <row r="42" spans="1:8" ht="15" customHeight="1" x14ac:dyDescent="0.2">
      <c r="A42" s="1334" t="s">
        <v>3925</v>
      </c>
      <c r="B42" s="1335" t="s">
        <v>3963</v>
      </c>
      <c r="C42" s="1335" t="s">
        <v>2061</v>
      </c>
      <c r="D42" s="1335" t="s">
        <v>1164</v>
      </c>
      <c r="E42" s="1336" t="s">
        <v>3946</v>
      </c>
      <c r="F42" s="1335" t="s">
        <v>3939</v>
      </c>
      <c r="G42" s="1335" t="s">
        <v>3950</v>
      </c>
      <c r="H42" s="68"/>
    </row>
    <row r="43" spans="1:8" ht="15" customHeight="1" x14ac:dyDescent="0.2">
      <c r="A43" s="1334" t="s">
        <v>3926</v>
      </c>
      <c r="B43" s="1335" t="s">
        <v>3964</v>
      </c>
      <c r="C43" s="1335" t="s">
        <v>3935</v>
      </c>
      <c r="D43" s="1335" t="s">
        <v>3968</v>
      </c>
      <c r="E43" s="1336" t="s">
        <v>2064</v>
      </c>
      <c r="F43" s="1335" t="s">
        <v>3939</v>
      </c>
      <c r="G43" s="1335" t="s">
        <v>3950</v>
      </c>
      <c r="H43" s="68"/>
    </row>
    <row r="44" spans="1:8" ht="15" customHeight="1" x14ac:dyDescent="0.2">
      <c r="A44" s="1334" t="s">
        <v>1152</v>
      </c>
      <c r="B44" s="1335" t="s">
        <v>614</v>
      </c>
      <c r="C44" s="1335" t="s">
        <v>1154</v>
      </c>
      <c r="D44" s="1335" t="s">
        <v>1156</v>
      </c>
      <c r="E44" s="1336" t="s">
        <v>3945</v>
      </c>
      <c r="F44" s="1335" t="s">
        <v>3943</v>
      </c>
      <c r="G44" s="1335" t="s">
        <v>3953</v>
      </c>
      <c r="H44" s="68"/>
    </row>
    <row r="45" spans="1:8" ht="15" customHeight="1" x14ac:dyDescent="0.2">
      <c r="A45" s="1334" t="s">
        <v>1153</v>
      </c>
      <c r="B45" s="1335" t="s">
        <v>614</v>
      </c>
      <c r="C45" s="1335" t="s">
        <v>1155</v>
      </c>
      <c r="D45" s="1335" t="s">
        <v>2063</v>
      </c>
      <c r="E45" s="1336" t="s">
        <v>3945</v>
      </c>
      <c r="F45" s="1335" t="s">
        <v>843</v>
      </c>
      <c r="G45" s="1335" t="s">
        <v>3954</v>
      </c>
      <c r="H45" s="68"/>
    </row>
    <row r="46" spans="1:8" ht="15" customHeight="1" x14ac:dyDescent="0.2">
      <c r="A46" s="1334" t="s">
        <v>3927</v>
      </c>
      <c r="B46" s="1335" t="s">
        <v>3965</v>
      </c>
      <c r="C46" s="1335" t="s">
        <v>3936</v>
      </c>
      <c r="D46" s="1335" t="s">
        <v>1102</v>
      </c>
      <c r="E46" s="1327" t="s">
        <v>2067</v>
      </c>
      <c r="F46" s="1335" t="s">
        <v>3943</v>
      </c>
      <c r="G46" s="1335" t="s">
        <v>3955</v>
      </c>
      <c r="H46" s="68"/>
    </row>
    <row r="47" spans="1:8" ht="15" customHeight="1" x14ac:dyDescent="0.2">
      <c r="A47" s="1334" t="s">
        <v>2065</v>
      </c>
      <c r="B47" s="1335" t="s">
        <v>614</v>
      </c>
      <c r="C47" s="1335" t="s">
        <v>2066</v>
      </c>
      <c r="D47" s="1335" t="s">
        <v>2063</v>
      </c>
      <c r="E47" s="1336" t="s">
        <v>3944</v>
      </c>
      <c r="F47" s="1335" t="s">
        <v>843</v>
      </c>
      <c r="G47" s="1337"/>
      <c r="H47" s="68"/>
    </row>
    <row r="48" spans="1:8" ht="25.5" x14ac:dyDescent="0.2">
      <c r="A48" s="166"/>
      <c r="B48" s="168"/>
      <c r="C48" s="1330"/>
      <c r="D48" s="166"/>
      <c r="E48" s="167" t="s">
        <v>447</v>
      </c>
      <c r="F48" s="661"/>
    </row>
    <row r="49" spans="1:8" ht="31.5" customHeight="1" thickBot="1" x14ac:dyDescent="0.25">
      <c r="A49" s="1448" t="s">
        <v>136</v>
      </c>
      <c r="B49" s="1448"/>
      <c r="C49" s="1448"/>
      <c r="D49" s="661"/>
      <c r="E49" s="15" t="s">
        <v>544</v>
      </c>
      <c r="F49" s="7">
        <f>+COUNT(B51:B53)</f>
        <v>0</v>
      </c>
      <c r="G49" s="16"/>
    </row>
    <row r="50" spans="1:8" s="25" customFormat="1" ht="23.25" thickBot="1" x14ac:dyDescent="0.25">
      <c r="A50" s="3" t="s">
        <v>545</v>
      </c>
      <c r="B50" s="17" t="s">
        <v>137</v>
      </c>
      <c r="C50" s="17" t="s">
        <v>120</v>
      </c>
      <c r="D50" s="46" t="s">
        <v>138</v>
      </c>
      <c r="E50" s="47" t="s">
        <v>139</v>
      </c>
      <c r="F50" s="47" t="s">
        <v>140</v>
      </c>
      <c r="G50" s="47" t="s">
        <v>141</v>
      </c>
      <c r="H50" s="48" t="s">
        <v>407</v>
      </c>
    </row>
    <row r="51" spans="1:8" s="26" customFormat="1" ht="11.25" x14ac:dyDescent="0.2">
      <c r="A51" s="18"/>
      <c r="B51" s="18"/>
      <c r="C51" s="18"/>
      <c r="D51" s="49"/>
      <c r="E51" s="49"/>
      <c r="F51" s="49"/>
      <c r="G51" s="49"/>
      <c r="H51" s="49"/>
    </row>
    <row r="52" spans="1:8" s="26" customFormat="1" ht="11.25" x14ac:dyDescent="0.2">
      <c r="A52" s="619"/>
      <c r="B52" s="619"/>
      <c r="C52" s="619"/>
      <c r="D52" s="49"/>
      <c r="E52" s="49"/>
      <c r="F52" s="49"/>
      <c r="G52" s="49"/>
      <c r="H52" s="49"/>
    </row>
    <row r="53" spans="1:8" s="26" customFormat="1" ht="12" thickBot="1" x14ac:dyDescent="0.25">
      <c r="A53" s="625"/>
      <c r="B53" s="625"/>
      <c r="C53" s="625"/>
      <c r="D53" s="49"/>
      <c r="E53" s="49"/>
      <c r="F53" s="49"/>
      <c r="G53" s="49"/>
      <c r="H53" s="49"/>
    </row>
    <row r="54" spans="1:8" s="26" customFormat="1" thickBot="1" x14ac:dyDescent="0.25">
      <c r="A54" s="28" t="s">
        <v>142</v>
      </c>
      <c r="B54" s="29">
        <f>SUM(B52:B53)</f>
        <v>0</v>
      </c>
      <c r="C54" s="60">
        <f>SUM(D54:H54)</f>
        <v>0</v>
      </c>
      <c r="D54" s="50"/>
      <c r="E54" s="50"/>
      <c r="F54" s="50"/>
      <c r="G54" s="50"/>
      <c r="H54" s="51"/>
    </row>
    <row r="55" spans="1:8" s="26" customFormat="1" ht="11.25" x14ac:dyDescent="0.2">
      <c r="A55" s="30"/>
      <c r="B55" s="31"/>
      <c r="C55" s="30"/>
      <c r="D55" s="52"/>
      <c r="E55" s="52"/>
      <c r="F55" s="52"/>
      <c r="G55" s="52"/>
      <c r="H55" s="52"/>
    </row>
    <row r="56" spans="1:8" x14ac:dyDescent="0.2">
      <c r="A56" s="1439"/>
      <c r="B56" s="1439"/>
      <c r="C56" s="1321"/>
      <c r="D56" s="1469"/>
      <c r="E56" s="1469"/>
      <c r="F56" s="659"/>
      <c r="G56" s="54"/>
      <c r="H56" s="54"/>
    </row>
    <row r="57" spans="1:8" ht="31.5" customHeight="1" thickBot="1" x14ac:dyDescent="0.25">
      <c r="A57" s="1449" t="s">
        <v>110</v>
      </c>
      <c r="B57" s="1449"/>
      <c r="C57" s="1449"/>
      <c r="D57" s="55"/>
      <c r="E57" s="56" t="s">
        <v>544</v>
      </c>
      <c r="F57" s="7">
        <f>+COUNT(B59:B61)</f>
        <v>0</v>
      </c>
      <c r="G57" s="57"/>
      <c r="H57" s="54"/>
    </row>
    <row r="58" spans="1:8" s="25" customFormat="1" ht="23.25" thickBot="1" x14ac:dyDescent="0.25">
      <c r="A58" s="3" t="s">
        <v>545</v>
      </c>
      <c r="B58" s="17" t="s">
        <v>137</v>
      </c>
      <c r="C58" s="17" t="s">
        <v>120</v>
      </c>
      <c r="D58" s="46" t="s">
        <v>138</v>
      </c>
      <c r="E58" s="47" t="s">
        <v>139</v>
      </c>
      <c r="F58" s="47" t="s">
        <v>140</v>
      </c>
      <c r="G58" s="47" t="s">
        <v>141</v>
      </c>
      <c r="H58" s="48" t="s">
        <v>407</v>
      </c>
    </row>
    <row r="59" spans="1:8" s="127" customFormat="1" ht="11.25" x14ac:dyDescent="0.2">
      <c r="A59" s="125"/>
      <c r="B59" s="125"/>
      <c r="C59" s="125"/>
      <c r="D59" s="126"/>
      <c r="E59" s="126"/>
      <c r="F59" s="126"/>
      <c r="G59" s="126"/>
      <c r="H59" s="126"/>
    </row>
    <row r="60" spans="1:8" s="26" customFormat="1" ht="11.25" x14ac:dyDescent="0.2">
      <c r="A60" s="619"/>
      <c r="B60" s="619"/>
      <c r="C60" s="619"/>
      <c r="D60" s="49"/>
      <c r="E60" s="49"/>
      <c r="F60" s="49"/>
      <c r="G60" s="49"/>
      <c r="H60" s="49"/>
    </row>
    <row r="61" spans="1:8" s="26" customFormat="1" ht="12" thickBot="1" x14ac:dyDescent="0.25">
      <c r="A61" s="625"/>
      <c r="B61" s="625"/>
      <c r="C61" s="625"/>
      <c r="D61" s="49"/>
      <c r="E61" s="49"/>
      <c r="F61" s="49"/>
      <c r="G61" s="49"/>
      <c r="H61" s="49"/>
    </row>
    <row r="62" spans="1:8" s="26" customFormat="1" ht="31.5" customHeight="1" thickBot="1" x14ac:dyDescent="0.25">
      <c r="A62" s="28" t="s">
        <v>142</v>
      </c>
      <c r="B62" s="29">
        <f>SUM(B59:B61)</f>
        <v>0</v>
      </c>
      <c r="C62" s="60">
        <f>SUM(D62:H62)</f>
        <v>0</v>
      </c>
      <c r="D62" s="50"/>
      <c r="E62" s="50"/>
      <c r="F62" s="50"/>
      <c r="G62" s="50"/>
      <c r="H62" s="51"/>
    </row>
    <row r="63" spans="1:8" s="26" customFormat="1" ht="11.25" x14ac:dyDescent="0.2">
      <c r="A63" s="30"/>
      <c r="B63" s="31"/>
      <c r="C63" s="30"/>
      <c r="D63" s="52"/>
      <c r="E63" s="52"/>
      <c r="F63" s="52"/>
      <c r="G63" s="52"/>
      <c r="H63" s="52"/>
    </row>
    <row r="64" spans="1:8" s="12" customFormat="1" x14ac:dyDescent="0.2">
      <c r="A64" s="1439"/>
      <c r="B64" s="1439"/>
      <c r="C64" s="1321"/>
      <c r="D64" s="1469"/>
      <c r="E64" s="1469"/>
      <c r="F64" s="659"/>
      <c r="G64" s="58"/>
      <c r="H64" s="58"/>
    </row>
    <row r="65" spans="1:8" ht="24.75" thickBot="1" x14ac:dyDescent="0.25">
      <c r="A65" s="1448" t="s">
        <v>328</v>
      </c>
      <c r="B65" s="1448"/>
      <c r="C65" s="1448"/>
      <c r="D65" s="59"/>
      <c r="E65" s="56" t="s">
        <v>544</v>
      </c>
      <c r="F65" s="7">
        <f>+COUNT(#REF!)</f>
        <v>0</v>
      </c>
      <c r="G65" s="1467"/>
      <c r="H65" s="1467"/>
    </row>
    <row r="66" spans="1:8" s="25" customFormat="1" ht="22.5" x14ac:dyDescent="0.2">
      <c r="A66" s="73" t="s">
        <v>545</v>
      </c>
      <c r="B66" s="75" t="s">
        <v>137</v>
      </c>
      <c r="C66" s="75" t="s">
        <v>120</v>
      </c>
      <c r="D66" s="155" t="s">
        <v>138</v>
      </c>
      <c r="E66" s="156" t="s">
        <v>139</v>
      </c>
      <c r="F66" s="156" t="s">
        <v>140</v>
      </c>
      <c r="G66" s="156" t="s">
        <v>141</v>
      </c>
      <c r="H66" s="157" t="s">
        <v>407</v>
      </c>
    </row>
    <row r="67" spans="1:8" s="12" customFormat="1" x14ac:dyDescent="0.2">
      <c r="A67" s="1439"/>
      <c r="B67" s="1439"/>
      <c r="C67" s="1322"/>
      <c r="D67" s="1468"/>
      <c r="E67" s="1468"/>
      <c r="F67" s="1468"/>
      <c r="G67" s="58"/>
      <c r="H67" s="58"/>
    </row>
    <row r="68" spans="1:8" x14ac:dyDescent="0.2">
      <c r="A68" s="658"/>
      <c r="B68" s="658"/>
      <c r="C68" s="1321"/>
      <c r="D68" s="659"/>
      <c r="E68" s="968"/>
      <c r="F68" s="659"/>
      <c r="G68" s="54"/>
      <c r="H68" s="54"/>
    </row>
    <row r="69" spans="1:8" ht="24.75" thickBot="1" x14ac:dyDescent="0.25">
      <c r="A69" s="1448" t="s">
        <v>329</v>
      </c>
      <c r="B69" s="1448"/>
      <c r="C69" s="1448"/>
      <c r="D69" s="659"/>
      <c r="E69" s="56" t="s">
        <v>544</v>
      </c>
      <c r="F69" s="7">
        <f>+COUNT(B71:B73)</f>
        <v>0</v>
      </c>
      <c r="G69" s="1467"/>
      <c r="H69" s="1467"/>
    </row>
    <row r="70" spans="1:8" s="26" customFormat="1" ht="23.25" thickBot="1" x14ac:dyDescent="0.25">
      <c r="A70" s="3" t="s">
        <v>545</v>
      </c>
      <c r="B70" s="32" t="s">
        <v>137</v>
      </c>
      <c r="C70" s="17" t="s">
        <v>330</v>
      </c>
      <c r="D70" s="46" t="s">
        <v>138</v>
      </c>
      <c r="E70" s="47" t="s">
        <v>139</v>
      </c>
      <c r="F70" s="47" t="s">
        <v>140</v>
      </c>
      <c r="G70" s="47" t="s">
        <v>141</v>
      </c>
      <c r="H70" s="48" t="s">
        <v>407</v>
      </c>
    </row>
    <row r="71" spans="1:8" x14ac:dyDescent="0.2">
      <c r="A71" s="18"/>
      <c r="B71" s="18"/>
      <c r="C71" s="18"/>
      <c r="D71" s="49"/>
      <c r="E71" s="49"/>
      <c r="F71" s="49"/>
      <c r="G71" s="49"/>
      <c r="H71" s="49"/>
    </row>
    <row r="72" spans="1:8" s="26" customFormat="1" ht="11.25" x14ac:dyDescent="0.2">
      <c r="A72" s="33"/>
      <c r="B72" s="33"/>
      <c r="C72" s="34"/>
      <c r="D72" s="49"/>
      <c r="E72" s="49"/>
      <c r="F72" s="49"/>
      <c r="G72" s="49"/>
      <c r="H72" s="49"/>
    </row>
    <row r="73" spans="1:8" s="26" customFormat="1" ht="12" thickBot="1" x14ac:dyDescent="0.25">
      <c r="A73" s="625"/>
      <c r="B73" s="625"/>
      <c r="C73" s="625"/>
      <c r="D73" s="49"/>
      <c r="E73" s="49"/>
      <c r="F73" s="49"/>
      <c r="G73" s="49"/>
      <c r="H73" s="49"/>
    </row>
    <row r="74" spans="1:8" s="26" customFormat="1" ht="18" customHeight="1" thickBot="1" x14ac:dyDescent="0.25">
      <c r="A74" s="28" t="s">
        <v>142</v>
      </c>
      <c r="B74" s="29">
        <f>SUM(B72:B73)</f>
        <v>0</v>
      </c>
      <c r="C74" s="60">
        <f>SUM(D74:H74)</f>
        <v>0</v>
      </c>
      <c r="D74" s="50">
        <f>SUM(D72:D73)</f>
        <v>0</v>
      </c>
      <c r="E74" s="50">
        <f>SUM(E72:E73)</f>
        <v>0</v>
      </c>
      <c r="F74" s="50">
        <f>SUM(F72:F73)</f>
        <v>0</v>
      </c>
      <c r="G74" s="50">
        <f>SUM(G72:G73)</f>
        <v>0</v>
      </c>
      <c r="H74" s="51">
        <f>SUM(H72:H73)</f>
        <v>0</v>
      </c>
    </row>
    <row r="75" spans="1:8" ht="25.5" customHeight="1" x14ac:dyDescent="0.2">
      <c r="A75" s="658"/>
      <c r="B75" s="658"/>
      <c r="C75" s="1321"/>
      <c r="D75" s="661"/>
      <c r="E75" s="970"/>
      <c r="F75" s="661"/>
    </row>
    <row r="76" spans="1:8" x14ac:dyDescent="0.2">
      <c r="A76" s="1439"/>
      <c r="B76" s="1439"/>
      <c r="C76" s="1321"/>
      <c r="D76" s="1438"/>
      <c r="E76" s="1438"/>
      <c r="F76" s="661"/>
    </row>
    <row r="77" spans="1:8" s="14" customFormat="1" ht="11.25" customHeight="1" x14ac:dyDescent="0.2">
      <c r="A77" s="1440" t="s">
        <v>421</v>
      </c>
      <c r="B77" s="1440"/>
      <c r="C77" s="1440"/>
      <c r="D77" s="1440"/>
      <c r="E77" s="1440"/>
      <c r="F77" s="1440"/>
    </row>
    <row r="78" spans="1:8" ht="11.25" customHeight="1" thickBot="1" x14ac:dyDescent="0.25">
      <c r="A78" s="1438" t="s">
        <v>422</v>
      </c>
      <c r="B78" s="1438"/>
      <c r="C78" s="1438"/>
      <c r="D78" s="1438"/>
      <c r="E78" s="1438"/>
      <c r="F78" s="1438"/>
      <c r="G78" s="16"/>
    </row>
    <row r="79" spans="1:8" s="37" customFormat="1" ht="12" thickBot="1" x14ac:dyDescent="0.25">
      <c r="A79" s="1444" t="s">
        <v>423</v>
      </c>
      <c r="B79" s="1445"/>
      <c r="C79" s="35" t="s">
        <v>121</v>
      </c>
      <c r="D79" s="1445" t="s">
        <v>424</v>
      </c>
      <c r="E79" s="1445"/>
      <c r="F79" s="36" t="s">
        <v>425</v>
      </c>
    </row>
    <row r="80" spans="1:8" s="37" customFormat="1" ht="11.25" x14ac:dyDescent="0.2">
      <c r="A80" s="1513" t="s">
        <v>350</v>
      </c>
      <c r="B80" s="1514"/>
      <c r="C80" s="38" t="s">
        <v>293</v>
      </c>
      <c r="D80" s="1446"/>
      <c r="E80" s="1447"/>
      <c r="F80" s="262"/>
    </row>
    <row r="81" spans="1:7" s="37" customFormat="1" ht="18" customHeight="1" x14ac:dyDescent="0.2">
      <c r="A81" s="1509" t="s">
        <v>723</v>
      </c>
      <c r="B81" s="1510"/>
      <c r="C81" s="632" t="s">
        <v>259</v>
      </c>
      <c r="D81" s="1511"/>
      <c r="E81" s="1512"/>
      <c r="F81" s="49"/>
    </row>
    <row r="82" spans="1:7" s="37" customFormat="1" ht="27" customHeight="1" x14ac:dyDescent="0.2">
      <c r="A82" s="42"/>
      <c r="B82" s="42"/>
      <c r="C82" s="43"/>
      <c r="D82" s="44"/>
      <c r="E82" s="44"/>
      <c r="F82" s="44"/>
    </row>
    <row r="83" spans="1:7" x14ac:dyDescent="0.2">
      <c r="A83" s="1439"/>
      <c r="B83" s="1439"/>
      <c r="C83" s="1321"/>
      <c r="D83" s="1438"/>
      <c r="E83" s="1438"/>
      <c r="F83" s="661"/>
    </row>
    <row r="84" spans="1:7" s="14" customFormat="1" x14ac:dyDescent="0.2">
      <c r="A84" s="1440" t="s">
        <v>335</v>
      </c>
      <c r="B84" s="1440"/>
      <c r="C84" s="1440"/>
      <c r="D84" s="1440"/>
      <c r="E84" s="1440"/>
      <c r="F84" s="1440"/>
    </row>
    <row r="85" spans="1:7" ht="13.5" thickBot="1" x14ac:dyDescent="0.25">
      <c r="A85" s="1452" t="s">
        <v>336</v>
      </c>
      <c r="B85" s="1452"/>
      <c r="C85" s="1452"/>
      <c r="D85" s="1452"/>
      <c r="E85" s="1452"/>
      <c r="F85" s="1452"/>
      <c r="G85" s="16"/>
    </row>
    <row r="86" spans="1:7" s="37" customFormat="1" ht="12" thickBot="1" x14ac:dyDescent="0.25">
      <c r="A86" s="1444" t="s">
        <v>423</v>
      </c>
      <c r="B86" s="1445"/>
      <c r="C86" s="35" t="s">
        <v>121</v>
      </c>
      <c r="D86" s="1445" t="s">
        <v>424</v>
      </c>
      <c r="E86" s="1445"/>
      <c r="F86" s="36" t="s">
        <v>425</v>
      </c>
    </row>
    <row r="87" spans="1:7" s="37" customFormat="1" ht="11.25" x14ac:dyDescent="0.2">
      <c r="A87" s="1454"/>
      <c r="B87" s="1454"/>
      <c r="C87" s="38"/>
      <c r="D87" s="1455"/>
      <c r="E87" s="1455"/>
      <c r="F87" s="49"/>
    </row>
    <row r="88" spans="1:7" s="37" customFormat="1" ht="11.25" x14ac:dyDescent="0.2">
      <c r="A88" s="1509"/>
      <c r="B88" s="1510"/>
      <c r="C88" s="632"/>
      <c r="D88" s="1511"/>
      <c r="E88" s="1512"/>
      <c r="F88" s="49"/>
    </row>
    <row r="89" spans="1:7" s="12" customFormat="1" x14ac:dyDescent="0.2">
      <c r="A89" s="1515"/>
      <c r="B89" s="1515"/>
      <c r="C89" s="1321"/>
      <c r="D89" s="1516"/>
      <c r="E89" s="1516"/>
      <c r="F89" s="661"/>
    </row>
  </sheetData>
  <customSheetViews>
    <customSheetView guid="{CFDDDCD9-14BA-46D0-BACB-8D2F29A56239}" topLeftCell="A64">
      <selection sqref="A1:XFD1048576"/>
      <pageMargins left="0.75" right="0.75" top="1" bottom="1" header="0.5" footer="0.5"/>
      <pageSetup paperSize="9" orientation="portrait" r:id="rId1"/>
      <headerFooter alignWithMargins="0"/>
    </customSheetView>
    <customSheetView guid="{6B746EE9-112D-494A-A34D-DD33DA24FCB1}" topLeftCell="A19">
      <selection activeCell="E33" sqref="A33:E34"/>
      <pageMargins left="0.75" right="0.75" top="1" bottom="1" header="0.5" footer="0.5"/>
      <pageSetup paperSize="9" orientation="portrait" r:id="rId2"/>
      <headerFooter alignWithMargins="0"/>
    </customSheetView>
    <customSheetView guid="{5DC0DB65-0B51-43B0-B8BB-8D3C0067049B}" topLeftCell="A64">
      <selection sqref="A1:XFD1048576"/>
      <pageMargins left="0.75" right="0.75" top="1" bottom="1" header="0.5" footer="0.5"/>
      <pageSetup paperSize="9" orientation="portrait" r:id="rId3"/>
      <headerFooter alignWithMargins="0"/>
    </customSheetView>
    <customSheetView guid="{8DF90023-6051-46F1-A20F-9BAF97B5126C}" topLeftCell="A64">
      <selection sqref="A1:XFD1048576"/>
      <pageMargins left="0.75" right="0.75" top="1" bottom="1" header="0.5" footer="0.5"/>
      <pageSetup paperSize="9" orientation="portrait" r:id="rId4"/>
      <headerFooter alignWithMargins="0"/>
    </customSheetView>
    <customSheetView guid="{A8F0939F-9581-40D1-B5DE-7692F53D4C7E}">
      <selection activeCell="C6" sqref="C6"/>
      <pageMargins left="0.75" right="0.75" top="1" bottom="1" header="0.5" footer="0.5"/>
      <pageSetup paperSize="9" orientation="portrait" r:id="rId5"/>
      <headerFooter alignWithMargins="0"/>
    </customSheetView>
    <customSheetView guid="{9C6A3A64-BE7F-4A67-8D38-05149BD96D9A}" topLeftCell="A28">
      <selection activeCell="A55" sqref="A55"/>
      <pageMargins left="0.75" right="0.75" top="1" bottom="1" header="0.5" footer="0.5"/>
      <pageSetup paperSize="9" orientation="portrait" r:id="rId6"/>
      <headerFooter alignWithMargins="0"/>
    </customSheetView>
    <customSheetView guid="{91AC7900-E82A-43FD-8573-B38F63A5A402}" topLeftCell="A28">
      <selection activeCell="A55" sqref="A55"/>
      <pageMargins left="0.75" right="0.75" top="1" bottom="1" header="0.5" footer="0.5"/>
      <pageSetup paperSize="9" orientation="portrait" r:id="rId7"/>
      <headerFooter alignWithMargins="0"/>
    </customSheetView>
    <customSheetView guid="{296833A6-5834-41B0-8AD2-D0B14E4A5D9E}" showPageBreaks="1" showRuler="0" topLeftCell="A28">
      <selection activeCell="A55" sqref="A55"/>
      <pageMargins left="0.75" right="0.75" top="1" bottom="1" header="0.5" footer="0.5"/>
      <pageSetup paperSize="9" orientation="portrait" r:id="rId8"/>
      <headerFooter alignWithMargins="0"/>
    </customSheetView>
    <customSheetView guid="{33E08948-8AE4-4C90-9480-DF2C3EC0335B}" showRuler="0" topLeftCell="A28">
      <selection activeCell="A55" sqref="A55"/>
      <pageMargins left="0.75" right="0.75" top="1" bottom="1" header="0.5" footer="0.5"/>
      <pageSetup paperSize="9" orientation="portrait" r:id="rId9"/>
      <headerFooter alignWithMargins="0"/>
    </customSheetView>
    <customSheetView guid="{5CB9D19D-BF8C-48B4-BC29-D65FE978B625}" showRuler="0">
      <selection activeCell="C4" sqref="C4:F4"/>
      <pageMargins left="0.75" right="0.75" top="1" bottom="1" header="0.5" footer="0.5"/>
      <pageSetup paperSize="9" orientation="portrait" r:id="rId10"/>
      <headerFooter alignWithMargins="0"/>
    </customSheetView>
    <customSheetView guid="{7C07F91A-F6D6-426F-9E5D-F8A592BBB9E4}" topLeftCell="A28">
      <selection activeCell="A55" sqref="A55"/>
      <pageMargins left="0.75" right="0.75" top="1" bottom="1" header="0.5" footer="0.5"/>
      <pageSetup paperSize="9" orientation="portrait" r:id="rId11"/>
      <headerFooter alignWithMargins="0"/>
    </customSheetView>
    <customSheetView guid="{D93B4B45-EA15-40A8-8C92-C035A75F5450}" topLeftCell="A28">
      <selection activeCell="A55" sqref="A55"/>
      <pageMargins left="0.75" right="0.75" top="1" bottom="1" header="0.5" footer="0.5"/>
      <pageSetup paperSize="9" orientation="portrait" r:id="rId12"/>
      <headerFooter alignWithMargins="0"/>
    </customSheetView>
  </customSheetViews>
  <mergeCells count="60">
    <mergeCell ref="A87:B87"/>
    <mergeCell ref="D87:E87"/>
    <mergeCell ref="A88:B88"/>
    <mergeCell ref="D88:E88"/>
    <mergeCell ref="A89:B89"/>
    <mergeCell ref="D89:E89"/>
    <mergeCell ref="A78:F78"/>
    <mergeCell ref="A79:B79"/>
    <mergeCell ref="D79:E79"/>
    <mergeCell ref="A81:B81"/>
    <mergeCell ref="D81:E81"/>
    <mergeCell ref="A80:B80"/>
    <mergeCell ref="D80:E80"/>
    <mergeCell ref="A67:B67"/>
    <mergeCell ref="D67:F67"/>
    <mergeCell ref="A69:C69"/>
    <mergeCell ref="G69:H69"/>
    <mergeCell ref="A77:F77"/>
    <mergeCell ref="A76:B76"/>
    <mergeCell ref="D76:E76"/>
    <mergeCell ref="A86:B86"/>
    <mergeCell ref="D86:E86"/>
    <mergeCell ref="A84:F84"/>
    <mergeCell ref="A85:F85"/>
    <mergeCell ref="A83:B83"/>
    <mergeCell ref="D83:E83"/>
    <mergeCell ref="A64:B64"/>
    <mergeCell ref="D64:E64"/>
    <mergeCell ref="A65:C65"/>
    <mergeCell ref="G65:H65"/>
    <mergeCell ref="G27:H27"/>
    <mergeCell ref="A28:F28"/>
    <mergeCell ref="A49:C49"/>
    <mergeCell ref="A56:B56"/>
    <mergeCell ref="D56:E56"/>
    <mergeCell ref="A57:C57"/>
    <mergeCell ref="A25:B25"/>
    <mergeCell ref="D25:E25"/>
    <mergeCell ref="A26:F26"/>
    <mergeCell ref="A27:C27"/>
    <mergeCell ref="C12:F12"/>
    <mergeCell ref="A13:F13"/>
    <mergeCell ref="A24:B24"/>
    <mergeCell ref="D24:E24"/>
    <mergeCell ref="A19:E19"/>
    <mergeCell ref="A23:F23"/>
    <mergeCell ref="G23:H23"/>
    <mergeCell ref="A5:B5"/>
    <mergeCell ref="C5:F5"/>
    <mergeCell ref="A6:B6"/>
    <mergeCell ref="D6:E6"/>
    <mergeCell ref="A8:B8"/>
    <mergeCell ref="D8:E8"/>
    <mergeCell ref="A9:F9"/>
    <mergeCell ref="C10:F10"/>
    <mergeCell ref="C1:F1"/>
    <mergeCell ref="A3:B3"/>
    <mergeCell ref="C3:F3"/>
    <mergeCell ref="A4:B4"/>
    <mergeCell ref="G13:H13"/>
  </mergeCells>
  <phoneticPr fontId="35" type="noConversion"/>
  <hyperlinks>
    <hyperlink ref="A30" r:id="rId13" display="http://tcelis.cenelec.be/pls/portal30/CELISPROC.RPT_WEB_PROJECT_D.SHOW?p_arg_names=project_number&amp;p_arg_values=23083" xr:uid="{00000000-0004-0000-0500-000000000000}"/>
  </hyperlinks>
  <pageMargins left="0.75" right="0.75" top="1" bottom="1" header="0.5" footer="0.5"/>
  <pageSetup paperSize="9" orientation="portrait" r:id="rId14"/>
  <headerFooter alignWithMargins="0"/>
  <drawing r:id="rId1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K159"/>
  <sheetViews>
    <sheetView showGridLines="0" workbookViewId="0">
      <pane ySplit="1" topLeftCell="A28" activePane="bottomLeft" state="frozenSplit"/>
      <selection pane="bottomLeft" activeCell="H34" sqref="H34"/>
    </sheetView>
  </sheetViews>
  <sheetFormatPr defaultColWidth="9.140625" defaultRowHeight="12.75" x14ac:dyDescent="0.2"/>
  <cols>
    <col min="1" max="1" width="33.42578125" style="2" bestFit="1" customWidth="1"/>
    <col min="2" max="2" width="11.5703125" style="2" customWidth="1"/>
    <col min="3" max="3" width="39.140625" style="2" customWidth="1"/>
    <col min="4" max="8" width="11.5703125" style="2" customWidth="1"/>
    <col min="9" max="9" width="3.5703125" style="2" customWidth="1"/>
    <col min="10" max="10" width="30.5703125" style="2" customWidth="1"/>
    <col min="11" max="16384" width="9.140625" style="2"/>
  </cols>
  <sheetData>
    <row r="1" spans="1:8" ht="27" customHeight="1" x14ac:dyDescent="0.2">
      <c r="A1" s="114"/>
      <c r="B1" s="45"/>
      <c r="C1" s="1460" t="s">
        <v>818</v>
      </c>
      <c r="D1" s="1460"/>
      <c r="E1" s="1460"/>
      <c r="F1" s="1460"/>
      <c r="G1" s="114"/>
      <c r="H1" s="115"/>
    </row>
    <row r="2" spans="1:8" ht="0.95" customHeight="1" thickBot="1" x14ac:dyDescent="0.25">
      <c r="A2" s="114"/>
      <c r="B2" s="114"/>
      <c r="C2" s="114"/>
      <c r="D2" s="114"/>
      <c r="E2" s="114"/>
      <c r="F2" s="114"/>
      <c r="G2" s="114"/>
      <c r="H2" s="114"/>
    </row>
    <row r="3" spans="1:8" ht="16.350000000000001" customHeight="1" thickBot="1" x14ac:dyDescent="0.25">
      <c r="A3" s="1439" t="s">
        <v>115</v>
      </c>
      <c r="B3" s="1439"/>
      <c r="C3" s="1464" t="s">
        <v>85</v>
      </c>
      <c r="D3" s="1465"/>
      <c r="E3" s="1465"/>
      <c r="F3" s="1466"/>
      <c r="G3" s="115"/>
      <c r="H3" s="114"/>
    </row>
    <row r="4" spans="1:8" ht="16.350000000000001" customHeight="1" x14ac:dyDescent="0.2">
      <c r="A4" s="1439" t="s">
        <v>116</v>
      </c>
      <c r="B4" s="1439"/>
      <c r="C4" s="1438" t="s">
        <v>649</v>
      </c>
      <c r="D4" s="1438"/>
      <c r="E4" s="1438"/>
      <c r="F4" s="1438"/>
      <c r="G4" s="115"/>
      <c r="H4" s="114"/>
    </row>
    <row r="5" spans="1:8" ht="16.350000000000001" customHeight="1" x14ac:dyDescent="0.2">
      <c r="A5" s="1439" t="s">
        <v>117</v>
      </c>
      <c r="B5" s="1439"/>
      <c r="C5" s="1438" t="s">
        <v>340</v>
      </c>
      <c r="D5" s="1438"/>
      <c r="E5" s="1438"/>
      <c r="F5" s="1438"/>
      <c r="G5" s="115"/>
      <c r="H5" s="114"/>
    </row>
    <row r="6" spans="1:8" x14ac:dyDescent="0.2">
      <c r="A6" s="23" t="s">
        <v>118</v>
      </c>
      <c r="B6" s="23"/>
      <c r="C6" s="106">
        <v>14</v>
      </c>
      <c r="D6" s="13"/>
      <c r="E6" s="13"/>
      <c r="F6" s="13"/>
      <c r="G6" s="115"/>
      <c r="H6" s="114"/>
    </row>
    <row r="7" spans="1:8" x14ac:dyDescent="0.2">
      <c r="A7" s="1531" t="s">
        <v>5</v>
      </c>
      <c r="B7" s="1531"/>
      <c r="C7" s="106">
        <v>16</v>
      </c>
      <c r="D7" s="13"/>
      <c r="E7" s="13"/>
      <c r="F7" s="13"/>
      <c r="G7" s="115"/>
      <c r="H7" s="114"/>
    </row>
    <row r="8" spans="1:8" x14ac:dyDescent="0.2">
      <c r="A8" s="1439" t="s">
        <v>6</v>
      </c>
      <c r="B8" s="1439"/>
      <c r="C8" s="24">
        <v>4</v>
      </c>
      <c r="D8" s="1438"/>
      <c r="E8" s="1438"/>
      <c r="F8" s="13"/>
      <c r="G8" s="115"/>
      <c r="H8" s="114"/>
    </row>
    <row r="9" spans="1:8" ht="18" customHeight="1" x14ac:dyDescent="0.2">
      <c r="A9" s="1439" t="s">
        <v>119</v>
      </c>
      <c r="B9" s="1439"/>
      <c r="C9" s="1439"/>
      <c r="D9" s="1439"/>
      <c r="E9" s="1439"/>
      <c r="F9" s="1439"/>
      <c r="G9" s="115"/>
      <c r="H9" s="114"/>
    </row>
    <row r="10" spans="1:8" s="7" customFormat="1" ht="64.5" customHeight="1" x14ac:dyDescent="0.2">
      <c r="A10" s="1" t="s">
        <v>404</v>
      </c>
      <c r="B10" s="1"/>
      <c r="C10" s="1461" t="s">
        <v>387</v>
      </c>
      <c r="D10" s="1459"/>
      <c r="E10" s="1459"/>
      <c r="F10" s="1459"/>
      <c r="G10" s="116"/>
      <c r="H10" s="117"/>
    </row>
    <row r="11" spans="1:8" ht="26.25" customHeight="1" thickBot="1" x14ac:dyDescent="0.25">
      <c r="A11" s="1458" t="s">
        <v>405</v>
      </c>
      <c r="B11" s="1458"/>
      <c r="C11" s="1458"/>
      <c r="D11" s="1458"/>
      <c r="E11" s="1458"/>
      <c r="F11" s="1458"/>
      <c r="G11" s="1457"/>
      <c r="H11" s="1457"/>
    </row>
    <row r="12" spans="1:8" s="6" customFormat="1" ht="23.25" thickBot="1" x14ac:dyDescent="0.25">
      <c r="A12" s="3" t="s">
        <v>406</v>
      </c>
      <c r="B12" s="4" t="s">
        <v>407</v>
      </c>
      <c r="C12" s="63" t="s">
        <v>342</v>
      </c>
      <c r="D12" s="63" t="s">
        <v>408</v>
      </c>
      <c r="E12" s="5" t="s">
        <v>343</v>
      </c>
      <c r="F12" s="61"/>
    </row>
    <row r="13" spans="1:8" s="62" customFormat="1" ht="22.5" x14ac:dyDescent="0.2">
      <c r="A13" s="20" t="s">
        <v>279</v>
      </c>
      <c r="B13" s="20" t="s">
        <v>559</v>
      </c>
      <c r="C13" s="20" t="s">
        <v>334</v>
      </c>
      <c r="D13" s="20" t="s">
        <v>442</v>
      </c>
      <c r="E13" s="101">
        <v>36733</v>
      </c>
      <c r="F13" s="100"/>
    </row>
    <row r="14" spans="1:8" s="62" customFormat="1" ht="22.5" x14ac:dyDescent="0.2">
      <c r="A14" s="20" t="s">
        <v>276</v>
      </c>
      <c r="B14" s="20" t="s">
        <v>71</v>
      </c>
      <c r="C14" s="20" t="s">
        <v>277</v>
      </c>
      <c r="D14" s="20" t="s">
        <v>666</v>
      </c>
      <c r="E14" s="101" t="s">
        <v>221</v>
      </c>
      <c r="F14" s="100"/>
    </row>
    <row r="15" spans="1:8" s="62" customFormat="1" ht="22.5" x14ac:dyDescent="0.2">
      <c r="A15" s="20" t="s">
        <v>88</v>
      </c>
      <c r="B15" s="20" t="s">
        <v>71</v>
      </c>
      <c r="C15" s="20" t="s">
        <v>355</v>
      </c>
      <c r="D15" s="20" t="s">
        <v>666</v>
      </c>
      <c r="E15" s="101">
        <v>36733</v>
      </c>
      <c r="F15" s="100"/>
    </row>
    <row r="16" spans="1:8" s="62" customFormat="1" ht="22.5" x14ac:dyDescent="0.2">
      <c r="A16" s="20" t="s">
        <v>356</v>
      </c>
      <c r="B16" s="20" t="s">
        <v>71</v>
      </c>
      <c r="C16" s="20" t="s">
        <v>434</v>
      </c>
      <c r="D16" s="20" t="s">
        <v>666</v>
      </c>
      <c r="E16" s="101">
        <v>36733</v>
      </c>
      <c r="F16" s="100"/>
    </row>
    <row r="17" spans="1:8" s="62" customFormat="1" ht="22.5" x14ac:dyDescent="0.2">
      <c r="A17" s="20" t="s">
        <v>435</v>
      </c>
      <c r="B17" s="20" t="s">
        <v>71</v>
      </c>
      <c r="C17" s="20" t="s">
        <v>436</v>
      </c>
      <c r="D17" s="20" t="s">
        <v>666</v>
      </c>
      <c r="E17" s="101">
        <v>39267</v>
      </c>
      <c r="F17" s="100"/>
    </row>
    <row r="18" spans="1:8" s="62" customFormat="1" ht="22.5" x14ac:dyDescent="0.2">
      <c r="A18" s="20" t="s">
        <v>86</v>
      </c>
      <c r="B18" s="20" t="s">
        <v>71</v>
      </c>
      <c r="C18" s="20" t="s">
        <v>87</v>
      </c>
      <c r="D18" s="20" t="s">
        <v>666</v>
      </c>
      <c r="E18" s="101">
        <v>35381</v>
      </c>
      <c r="F18" s="100"/>
    </row>
    <row r="19" spans="1:8" s="62" customFormat="1" ht="22.5" x14ac:dyDescent="0.2">
      <c r="A19" s="20" t="s">
        <v>437</v>
      </c>
      <c r="B19" s="20" t="s">
        <v>71</v>
      </c>
      <c r="C19" s="20" t="s">
        <v>275</v>
      </c>
      <c r="D19" s="20" t="s">
        <v>666</v>
      </c>
      <c r="E19" s="101">
        <v>39267</v>
      </c>
      <c r="F19" s="100"/>
    </row>
    <row r="20" spans="1:8" s="62" customFormat="1" x14ac:dyDescent="0.2">
      <c r="A20" s="20" t="s">
        <v>278</v>
      </c>
      <c r="B20" s="20" t="s">
        <v>70</v>
      </c>
      <c r="C20" s="20" t="s">
        <v>278</v>
      </c>
      <c r="D20" s="20" t="s">
        <v>307</v>
      </c>
      <c r="E20" s="101">
        <v>38918</v>
      </c>
      <c r="F20" s="100"/>
    </row>
    <row r="21" spans="1:8" s="9" customFormat="1" x14ac:dyDescent="0.2">
      <c r="A21" s="10"/>
      <c r="B21" s="10"/>
      <c r="C21" s="10"/>
      <c r="D21" s="10"/>
      <c r="E21" s="10"/>
      <c r="F21" s="11"/>
    </row>
    <row r="22" spans="1:8" s="12" customFormat="1" ht="13.5" thickBot="1" x14ac:dyDescent="0.25">
      <c r="A22" s="1458" t="s">
        <v>420</v>
      </c>
      <c r="B22" s="1458"/>
      <c r="C22" s="1458"/>
      <c r="D22" s="1458"/>
      <c r="E22" s="1458"/>
      <c r="F22" s="1458"/>
      <c r="G22" s="1457"/>
      <c r="H22" s="1457"/>
    </row>
    <row r="23" spans="1:8" s="7" customFormat="1" ht="13.5" thickBot="1" x14ac:dyDescent="0.25">
      <c r="A23" s="3" t="s">
        <v>406</v>
      </c>
      <c r="B23" s="4" t="s">
        <v>407</v>
      </c>
      <c r="C23" s="5" t="s">
        <v>342</v>
      </c>
      <c r="D23" s="61"/>
      <c r="E23" s="61"/>
    </row>
    <row r="24" spans="1:8" s="9" customFormat="1" ht="78.75" x14ac:dyDescent="0.2">
      <c r="A24" s="20" t="s">
        <v>279</v>
      </c>
      <c r="B24" s="95" t="s">
        <v>559</v>
      </c>
      <c r="C24" s="18" t="s">
        <v>431</v>
      </c>
      <c r="D24" s="128"/>
      <c r="E24" s="94"/>
    </row>
    <row r="25" spans="1:8" s="9" customFormat="1" x14ac:dyDescent="0.2">
      <c r="A25" s="10"/>
      <c r="B25" s="10"/>
      <c r="C25" s="10"/>
      <c r="D25" s="10"/>
      <c r="E25" s="10"/>
      <c r="F25" s="11"/>
    </row>
    <row r="26" spans="1:8" s="7" customFormat="1" x14ac:dyDescent="0.2">
      <c r="A26" s="1459" t="s">
        <v>515</v>
      </c>
      <c r="B26" s="1459"/>
      <c r="C26" s="1459"/>
      <c r="D26" s="1459"/>
      <c r="E26" s="1459"/>
      <c r="F26" s="1459"/>
      <c r="G26" s="1457"/>
      <c r="H26" s="1457"/>
    </row>
    <row r="27" spans="1:8" x14ac:dyDescent="0.2">
      <c r="A27" s="1438"/>
      <c r="B27" s="1438"/>
      <c r="C27" s="13"/>
      <c r="D27" s="1438"/>
      <c r="E27" s="1438"/>
      <c r="F27" s="13"/>
    </row>
    <row r="28" spans="1:8" x14ac:dyDescent="0.2">
      <c r="A28" s="1438"/>
      <c r="B28" s="1438"/>
      <c r="C28" s="13"/>
      <c r="D28" s="1438"/>
      <c r="E28" s="1438"/>
      <c r="F28" s="13"/>
      <c r="G28" s="115"/>
      <c r="H28" s="114"/>
    </row>
    <row r="29" spans="1:8" s="14" customFormat="1" ht="18" customHeight="1" x14ac:dyDescent="0.2">
      <c r="A29" s="1440" t="s">
        <v>535</v>
      </c>
      <c r="B29" s="1440"/>
      <c r="C29" s="1440"/>
      <c r="D29" s="1440"/>
      <c r="E29" s="1440"/>
      <c r="F29" s="1440"/>
    </row>
    <row r="30" spans="1:8" ht="31.5" customHeight="1" x14ac:dyDescent="0.2">
      <c r="A30" s="1459" t="s">
        <v>536</v>
      </c>
      <c r="B30" s="1459"/>
      <c r="C30" s="1459"/>
      <c r="E30" s="15" t="s">
        <v>544</v>
      </c>
      <c r="F30" s="7">
        <v>46</v>
      </c>
      <c r="G30" s="1457"/>
      <c r="H30" s="1457"/>
    </row>
    <row r="31" spans="1:8" ht="31.5" customHeight="1" x14ac:dyDescent="0.2">
      <c r="A31" s="1470" t="s">
        <v>4328</v>
      </c>
      <c r="B31" s="1470"/>
      <c r="C31" s="1470"/>
      <c r="D31" s="1470"/>
      <c r="E31" s="1470"/>
      <c r="F31" s="1470"/>
      <c r="G31" s="16"/>
    </row>
    <row r="32" spans="1:8" s="7" customFormat="1" x14ac:dyDescent="0.2">
      <c r="A32" s="1385" t="s">
        <v>4252</v>
      </c>
      <c r="B32" s="1386"/>
      <c r="C32" s="1385" t="s">
        <v>4253</v>
      </c>
      <c r="D32" s="1385" t="s">
        <v>4254</v>
      </c>
      <c r="E32" s="1385" t="s">
        <v>4255</v>
      </c>
      <c r="F32" s="61"/>
      <c r="G32" s="61"/>
      <c r="H32" s="61"/>
    </row>
    <row r="33" spans="1:8" ht="33.75" x14ac:dyDescent="0.2">
      <c r="A33" s="1379" t="s">
        <v>4361</v>
      </c>
      <c r="B33" s="1376" t="s">
        <v>4414</v>
      </c>
      <c r="C33" s="1381" t="s">
        <v>1361</v>
      </c>
      <c r="D33" s="1379" t="s">
        <v>4257</v>
      </c>
      <c r="E33" s="1379" t="s">
        <v>4362</v>
      </c>
      <c r="F33" s="68"/>
      <c r="G33" s="68"/>
      <c r="H33" s="68"/>
    </row>
    <row r="34" spans="1:8" ht="33.75" x14ac:dyDescent="0.2">
      <c r="A34" s="1379" t="s">
        <v>4363</v>
      </c>
      <c r="B34" s="1376" t="s">
        <v>4414</v>
      </c>
      <c r="C34" s="1381" t="s">
        <v>1453</v>
      </c>
      <c r="D34" s="1379" t="s">
        <v>4257</v>
      </c>
      <c r="E34" s="1379" t="s">
        <v>4364</v>
      </c>
      <c r="F34" s="68"/>
      <c r="G34" s="68"/>
      <c r="H34" s="68"/>
    </row>
    <row r="35" spans="1:8" ht="33.75" x14ac:dyDescent="0.2">
      <c r="A35" s="1379" t="s">
        <v>4365</v>
      </c>
      <c r="B35" s="1376" t="s">
        <v>4414</v>
      </c>
      <c r="C35" s="1381" t="s">
        <v>1004</v>
      </c>
      <c r="D35" s="1379" t="s">
        <v>4316</v>
      </c>
      <c r="E35" s="1379" t="s">
        <v>4366</v>
      </c>
      <c r="F35" s="68"/>
      <c r="G35" s="68"/>
      <c r="H35" s="68"/>
    </row>
    <row r="36" spans="1:8" ht="33.75" x14ac:dyDescent="0.2">
      <c r="A36" s="1379" t="s">
        <v>4365</v>
      </c>
      <c r="B36" s="1376" t="s">
        <v>4414</v>
      </c>
      <c r="C36" s="1381" t="s">
        <v>1004</v>
      </c>
      <c r="D36" s="1379" t="s">
        <v>4316</v>
      </c>
      <c r="E36" s="1379" t="s">
        <v>4366</v>
      </c>
      <c r="F36" s="68"/>
      <c r="G36" s="68"/>
      <c r="H36" s="68"/>
    </row>
    <row r="37" spans="1:8" ht="22.5" x14ac:dyDescent="0.2">
      <c r="A37" s="1379" t="s">
        <v>4367</v>
      </c>
      <c r="B37" s="1376" t="s">
        <v>4414</v>
      </c>
      <c r="C37" s="1381" t="s">
        <v>1005</v>
      </c>
      <c r="D37" s="1379" t="s">
        <v>4257</v>
      </c>
      <c r="E37" s="1379" t="s">
        <v>4368</v>
      </c>
      <c r="F37" s="68"/>
      <c r="G37" s="68"/>
      <c r="H37" s="68"/>
    </row>
    <row r="38" spans="1:8" ht="33.75" x14ac:dyDescent="0.2">
      <c r="A38" s="1379" t="s">
        <v>4369</v>
      </c>
      <c r="B38" s="1376" t="s">
        <v>4414</v>
      </c>
      <c r="C38" s="1381" t="s">
        <v>2169</v>
      </c>
      <c r="D38" s="1379" t="s">
        <v>2335</v>
      </c>
      <c r="E38" s="1379" t="s">
        <v>4271</v>
      </c>
      <c r="F38" s="68"/>
      <c r="G38" s="68"/>
      <c r="H38" s="68"/>
    </row>
    <row r="39" spans="1:8" ht="33.75" x14ac:dyDescent="0.2">
      <c r="A39" s="1379" t="s">
        <v>4370</v>
      </c>
      <c r="B39" s="1376" t="s">
        <v>4414</v>
      </c>
      <c r="C39" s="1381" t="s">
        <v>4371</v>
      </c>
      <c r="D39" s="1379" t="s">
        <v>4257</v>
      </c>
      <c r="E39" s="1379" t="s">
        <v>4301</v>
      </c>
      <c r="F39" s="68"/>
      <c r="G39" s="68"/>
      <c r="H39" s="68"/>
    </row>
    <row r="40" spans="1:8" ht="33.75" x14ac:dyDescent="0.2">
      <c r="A40" s="1379" t="s">
        <v>4372</v>
      </c>
      <c r="B40" s="1376" t="s">
        <v>4414</v>
      </c>
      <c r="C40" s="1381" t="s">
        <v>1454</v>
      </c>
      <c r="D40" s="1379" t="s">
        <v>4316</v>
      </c>
      <c r="E40" s="1379" t="s">
        <v>4373</v>
      </c>
      <c r="F40" s="68"/>
      <c r="G40" s="68"/>
      <c r="H40" s="68"/>
    </row>
    <row r="41" spans="1:8" ht="33.75" x14ac:dyDescent="0.2">
      <c r="A41" s="1379" t="s">
        <v>4374</v>
      </c>
      <c r="B41" s="1376" t="s">
        <v>4414</v>
      </c>
      <c r="C41" s="1381" t="s">
        <v>1362</v>
      </c>
      <c r="D41" s="1379" t="s">
        <v>4316</v>
      </c>
      <c r="E41" s="1379" t="s">
        <v>4375</v>
      </c>
      <c r="F41" s="68"/>
      <c r="G41" s="68"/>
      <c r="H41" s="68"/>
    </row>
    <row r="42" spans="1:8" ht="33.75" x14ac:dyDescent="0.2">
      <c r="A42" s="1379" t="s">
        <v>4376</v>
      </c>
      <c r="B42" s="1376" t="s">
        <v>4414</v>
      </c>
      <c r="C42" s="1381" t="s">
        <v>1362</v>
      </c>
      <c r="D42" s="1379" t="s">
        <v>4257</v>
      </c>
      <c r="E42" s="1379" t="s">
        <v>4377</v>
      </c>
      <c r="F42" s="68"/>
      <c r="G42" s="68"/>
      <c r="H42" s="68"/>
    </row>
    <row r="43" spans="1:8" ht="33.75" x14ac:dyDescent="0.2">
      <c r="A43" s="1379" t="s">
        <v>4378</v>
      </c>
      <c r="B43" s="1376" t="s">
        <v>4414</v>
      </c>
      <c r="C43" s="1381" t="s">
        <v>2170</v>
      </c>
      <c r="D43" s="1379" t="s">
        <v>2335</v>
      </c>
      <c r="E43" s="1379" t="s">
        <v>4379</v>
      </c>
      <c r="F43" s="68"/>
      <c r="G43" s="68"/>
      <c r="H43" s="68"/>
    </row>
    <row r="44" spans="1:8" ht="33.75" x14ac:dyDescent="0.2">
      <c r="A44" s="1379" t="s">
        <v>4380</v>
      </c>
      <c r="B44" s="1376" t="s">
        <v>4414</v>
      </c>
      <c r="C44" s="1381" t="s">
        <v>1455</v>
      </c>
      <c r="D44" s="1379" t="s">
        <v>4257</v>
      </c>
      <c r="E44" s="1379" t="s">
        <v>4381</v>
      </c>
      <c r="F44" s="68"/>
      <c r="G44" s="68"/>
      <c r="H44" s="68"/>
    </row>
    <row r="45" spans="1:8" ht="33.75" x14ac:dyDescent="0.2">
      <c r="A45" s="1379" t="s">
        <v>4382</v>
      </c>
      <c r="B45" s="1376" t="s">
        <v>4414</v>
      </c>
      <c r="C45" s="1381" t="s">
        <v>1006</v>
      </c>
      <c r="D45" s="1379" t="s">
        <v>2335</v>
      </c>
      <c r="E45" s="1379" t="s">
        <v>4383</v>
      </c>
      <c r="F45" s="68"/>
      <c r="G45" s="68"/>
      <c r="H45" s="68"/>
    </row>
    <row r="46" spans="1:8" ht="33.75" x14ac:dyDescent="0.2">
      <c r="A46" s="1379" t="s">
        <v>4384</v>
      </c>
      <c r="B46" s="1376" t="s">
        <v>4414</v>
      </c>
      <c r="C46" s="1381" t="s">
        <v>1006</v>
      </c>
      <c r="D46" s="1379" t="s">
        <v>4257</v>
      </c>
      <c r="E46" s="1379" t="s">
        <v>4358</v>
      </c>
      <c r="F46" s="68"/>
      <c r="G46" s="68"/>
      <c r="H46" s="68"/>
    </row>
    <row r="47" spans="1:8" ht="33.75" x14ac:dyDescent="0.2">
      <c r="A47" s="1379" t="s">
        <v>4385</v>
      </c>
      <c r="B47" s="1376" t="s">
        <v>4414</v>
      </c>
      <c r="C47" s="1381" t="s">
        <v>1363</v>
      </c>
      <c r="D47" s="1379" t="s">
        <v>4257</v>
      </c>
      <c r="E47" s="1379" t="s">
        <v>4386</v>
      </c>
      <c r="F47" s="68"/>
      <c r="G47" s="68"/>
      <c r="H47" s="68"/>
    </row>
    <row r="48" spans="1:8" ht="33.75" x14ac:dyDescent="0.2">
      <c r="A48" s="1379" t="s">
        <v>4387</v>
      </c>
      <c r="B48" s="1376" t="s">
        <v>4414</v>
      </c>
      <c r="C48" s="1381" t="s">
        <v>4388</v>
      </c>
      <c r="D48" s="1379" t="s">
        <v>4257</v>
      </c>
      <c r="E48" s="1379" t="s">
        <v>4389</v>
      </c>
      <c r="F48" s="68"/>
      <c r="G48" s="68"/>
      <c r="H48" s="68"/>
    </row>
    <row r="49" spans="1:8" ht="33.75" x14ac:dyDescent="0.2">
      <c r="A49" s="1379" t="s">
        <v>4390</v>
      </c>
      <c r="B49" s="1376" t="s">
        <v>4414</v>
      </c>
      <c r="C49" s="1381" t="s">
        <v>1178</v>
      </c>
      <c r="D49" s="1379" t="s">
        <v>2335</v>
      </c>
      <c r="E49" s="1379" t="s">
        <v>4391</v>
      </c>
      <c r="F49" s="68"/>
      <c r="G49" s="68"/>
      <c r="H49" s="68"/>
    </row>
    <row r="50" spans="1:8" ht="33.75" x14ac:dyDescent="0.2">
      <c r="A50" s="1379" t="s">
        <v>4392</v>
      </c>
      <c r="B50" s="1376" t="s">
        <v>4414</v>
      </c>
      <c r="C50" s="1381" t="s">
        <v>4393</v>
      </c>
      <c r="D50" s="1379" t="s">
        <v>4316</v>
      </c>
      <c r="E50" s="1379" t="s">
        <v>4394</v>
      </c>
      <c r="F50" s="68"/>
      <c r="G50" s="68"/>
      <c r="H50" s="68"/>
    </row>
    <row r="51" spans="1:8" ht="33.75" x14ac:dyDescent="0.2">
      <c r="A51" s="1379" t="s">
        <v>4395</v>
      </c>
      <c r="B51" s="1376" t="s">
        <v>4414</v>
      </c>
      <c r="C51" s="1381" t="s">
        <v>4393</v>
      </c>
      <c r="D51" s="1379" t="s">
        <v>4316</v>
      </c>
      <c r="E51" s="1379" t="s">
        <v>4396</v>
      </c>
      <c r="F51" s="68"/>
      <c r="G51" s="68"/>
      <c r="H51" s="68"/>
    </row>
    <row r="52" spans="1:8" ht="33.75" x14ac:dyDescent="0.2">
      <c r="A52" s="1379" t="s">
        <v>4397</v>
      </c>
      <c r="B52" s="1376" t="s">
        <v>4414</v>
      </c>
      <c r="C52" s="1381" t="s">
        <v>4398</v>
      </c>
      <c r="D52" s="1379" t="s">
        <v>4257</v>
      </c>
      <c r="E52" s="1379" t="s">
        <v>4399</v>
      </c>
      <c r="F52" s="68"/>
      <c r="G52" s="68"/>
      <c r="H52" s="68"/>
    </row>
    <row r="53" spans="1:8" ht="45" x14ac:dyDescent="0.2">
      <c r="A53" s="1379" t="s">
        <v>4400</v>
      </c>
      <c r="B53" s="1376" t="s">
        <v>4414</v>
      </c>
      <c r="C53" s="1381" t="s">
        <v>1458</v>
      </c>
      <c r="D53" s="1379" t="s">
        <v>2335</v>
      </c>
      <c r="E53" s="1379" t="s">
        <v>4379</v>
      </c>
      <c r="F53" s="68"/>
      <c r="G53" s="68"/>
      <c r="H53" s="68"/>
    </row>
    <row r="54" spans="1:8" ht="78.75" x14ac:dyDescent="0.2">
      <c r="A54" s="1379" t="s">
        <v>4401</v>
      </c>
      <c r="B54" s="1376" t="s">
        <v>4414</v>
      </c>
      <c r="C54" s="1381" t="s">
        <v>643</v>
      </c>
      <c r="D54" s="1379" t="s">
        <v>4257</v>
      </c>
      <c r="E54" s="1379" t="s">
        <v>4402</v>
      </c>
      <c r="F54" s="68"/>
      <c r="G54" s="68"/>
      <c r="H54" s="68"/>
    </row>
    <row r="55" spans="1:8" ht="33.75" x14ac:dyDescent="0.2">
      <c r="A55" s="1379" t="s">
        <v>4403</v>
      </c>
      <c r="B55" s="1376" t="s">
        <v>4414</v>
      </c>
      <c r="C55" s="1381" t="s">
        <v>1364</v>
      </c>
      <c r="D55" s="1379" t="s">
        <v>4257</v>
      </c>
      <c r="E55" s="1379" t="s">
        <v>4404</v>
      </c>
      <c r="F55" s="68"/>
      <c r="G55" s="68"/>
      <c r="H55" s="68"/>
    </row>
    <row r="56" spans="1:8" ht="45" x14ac:dyDescent="0.2">
      <c r="A56" s="1379" t="s">
        <v>4405</v>
      </c>
      <c r="B56" s="1376" t="s">
        <v>4414</v>
      </c>
      <c r="C56" s="1381" t="s">
        <v>1456</v>
      </c>
      <c r="D56" s="1379" t="s">
        <v>2335</v>
      </c>
      <c r="E56" s="1379" t="s">
        <v>4406</v>
      </c>
      <c r="F56" s="68"/>
      <c r="G56" s="68"/>
      <c r="H56" s="68"/>
    </row>
    <row r="57" spans="1:8" ht="22.5" x14ac:dyDescent="0.2">
      <c r="A57" s="1379" t="s">
        <v>4407</v>
      </c>
      <c r="B57" s="1376" t="s">
        <v>4414</v>
      </c>
      <c r="C57" s="1381" t="s">
        <v>2171</v>
      </c>
      <c r="D57" s="1379" t="s">
        <v>2335</v>
      </c>
      <c r="E57" s="1379" t="s">
        <v>4408</v>
      </c>
      <c r="F57" s="68"/>
      <c r="G57" s="68"/>
      <c r="H57" s="68"/>
    </row>
    <row r="58" spans="1:8" ht="33.75" x14ac:dyDescent="0.2">
      <c r="A58" s="1379" t="s">
        <v>4409</v>
      </c>
      <c r="B58" s="1376" t="s">
        <v>4414</v>
      </c>
      <c r="C58" s="1381" t="s">
        <v>1457</v>
      </c>
      <c r="D58" s="1379" t="s">
        <v>4257</v>
      </c>
      <c r="E58" s="1379" t="s">
        <v>4410</v>
      </c>
      <c r="F58" s="68"/>
      <c r="G58" s="68"/>
      <c r="H58" s="68"/>
    </row>
    <row r="59" spans="1:8" ht="45" x14ac:dyDescent="0.2">
      <c r="A59" s="1379" t="s">
        <v>4411</v>
      </c>
      <c r="B59" s="1376" t="s">
        <v>4414</v>
      </c>
      <c r="C59" s="1381" t="s">
        <v>1458</v>
      </c>
      <c r="D59" s="1379" t="s">
        <v>4257</v>
      </c>
      <c r="E59" s="1379" t="s">
        <v>4410</v>
      </c>
      <c r="F59" s="68"/>
      <c r="G59" s="68"/>
      <c r="H59" s="68"/>
    </row>
    <row r="60" spans="1:8" ht="33.75" x14ac:dyDescent="0.2">
      <c r="A60" s="1379" t="s">
        <v>4412</v>
      </c>
      <c r="B60" s="1376" t="s">
        <v>4414</v>
      </c>
      <c r="C60" s="1381" t="s">
        <v>1177</v>
      </c>
      <c r="D60" s="1379" t="s">
        <v>4257</v>
      </c>
      <c r="E60" s="1379" t="s">
        <v>4410</v>
      </c>
      <c r="F60" s="68"/>
      <c r="G60" s="68"/>
      <c r="H60" s="68"/>
    </row>
    <row r="61" spans="1:8" ht="22.5" x14ac:dyDescent="0.2">
      <c r="A61" s="1379" t="s">
        <v>4413</v>
      </c>
      <c r="B61" s="1376" t="s">
        <v>4414</v>
      </c>
      <c r="C61" s="1381" t="s">
        <v>1005</v>
      </c>
      <c r="D61" s="1379" t="s">
        <v>4257</v>
      </c>
      <c r="E61" s="1379" t="s">
        <v>4410</v>
      </c>
      <c r="F61" s="68"/>
      <c r="G61" s="68"/>
      <c r="H61" s="68"/>
    </row>
    <row r="62" spans="1:8" ht="22.5" x14ac:dyDescent="0.2">
      <c r="A62" s="1379" t="s">
        <v>4415</v>
      </c>
      <c r="B62" s="1376" t="s">
        <v>4436</v>
      </c>
      <c r="C62" s="1381" t="s">
        <v>4416</v>
      </c>
      <c r="D62" s="1379" t="s">
        <v>4316</v>
      </c>
      <c r="E62" s="1379" t="s">
        <v>4301</v>
      </c>
      <c r="F62" s="68"/>
      <c r="G62" s="68"/>
      <c r="H62" s="68"/>
    </row>
    <row r="63" spans="1:8" ht="22.5" x14ac:dyDescent="0.2">
      <c r="A63" s="1379" t="s">
        <v>4417</v>
      </c>
      <c r="B63" s="1376" t="s">
        <v>4436</v>
      </c>
      <c r="C63" s="1381" t="s">
        <v>4418</v>
      </c>
      <c r="D63" s="1379" t="s">
        <v>4257</v>
      </c>
      <c r="E63" s="1379" t="s">
        <v>4419</v>
      </c>
      <c r="F63" s="68"/>
      <c r="G63" s="68"/>
      <c r="H63" s="68"/>
    </row>
    <row r="64" spans="1:8" ht="78.75" x14ac:dyDescent="0.2">
      <c r="A64" s="1379" t="s">
        <v>4420</v>
      </c>
      <c r="B64" s="1376" t="s">
        <v>4436</v>
      </c>
      <c r="C64" s="1381" t="s">
        <v>4421</v>
      </c>
      <c r="D64" s="1379" t="s">
        <v>2335</v>
      </c>
      <c r="E64" s="1379" t="s">
        <v>4422</v>
      </c>
      <c r="F64" s="68"/>
      <c r="G64" s="68"/>
      <c r="H64" s="68"/>
    </row>
    <row r="65" spans="1:8" ht="33.75" x14ac:dyDescent="0.2">
      <c r="A65" s="1379" t="s">
        <v>4423</v>
      </c>
      <c r="B65" s="1376" t="s">
        <v>4436</v>
      </c>
      <c r="C65" s="1381" t="s">
        <v>1459</v>
      </c>
      <c r="D65" s="1379" t="s">
        <v>4316</v>
      </c>
      <c r="E65" s="1379" t="s">
        <v>4424</v>
      </c>
      <c r="F65" s="68"/>
      <c r="G65" s="68"/>
      <c r="H65" s="68"/>
    </row>
    <row r="66" spans="1:8" ht="45" x14ac:dyDescent="0.2">
      <c r="A66" s="1379" t="s">
        <v>4425</v>
      </c>
      <c r="B66" s="1376" t="s">
        <v>4436</v>
      </c>
      <c r="C66" s="1381" t="s">
        <v>1179</v>
      </c>
      <c r="D66" s="1379" t="s">
        <v>2335</v>
      </c>
      <c r="E66" s="1379" t="s">
        <v>4426</v>
      </c>
      <c r="F66" s="68"/>
      <c r="G66" s="68"/>
      <c r="H66" s="68"/>
    </row>
    <row r="67" spans="1:8" ht="56.25" x14ac:dyDescent="0.2">
      <c r="A67" s="1379" t="s">
        <v>4427</v>
      </c>
      <c r="B67" s="1376" t="s">
        <v>4436</v>
      </c>
      <c r="C67" s="1381" t="s">
        <v>4428</v>
      </c>
      <c r="D67" s="1379" t="s">
        <v>2335</v>
      </c>
      <c r="E67" s="1379" t="s">
        <v>4426</v>
      </c>
      <c r="F67" s="68"/>
      <c r="G67" s="68"/>
      <c r="H67" s="68"/>
    </row>
    <row r="68" spans="1:8" ht="45" x14ac:dyDescent="0.2">
      <c r="A68" s="1379" t="s">
        <v>4429</v>
      </c>
      <c r="B68" s="1376" t="s">
        <v>4436</v>
      </c>
      <c r="C68" s="1381" t="s">
        <v>1460</v>
      </c>
      <c r="D68" s="1379" t="s">
        <v>2335</v>
      </c>
      <c r="E68" s="1379" t="s">
        <v>4426</v>
      </c>
      <c r="F68" s="68"/>
      <c r="G68" s="68"/>
      <c r="H68" s="68"/>
    </row>
    <row r="69" spans="1:8" ht="22.5" x14ac:dyDescent="0.2">
      <c r="A69" s="1379" t="s">
        <v>4430</v>
      </c>
      <c r="B69" s="1376" t="s">
        <v>4436</v>
      </c>
      <c r="C69" s="1381" t="s">
        <v>4431</v>
      </c>
      <c r="D69" s="1379" t="s">
        <v>4257</v>
      </c>
      <c r="E69" s="1379" t="s">
        <v>4432</v>
      </c>
      <c r="F69" s="68"/>
      <c r="G69" s="68"/>
      <c r="H69" s="68"/>
    </row>
    <row r="70" spans="1:8" ht="22.5" x14ac:dyDescent="0.2">
      <c r="A70" s="1379" t="s">
        <v>4433</v>
      </c>
      <c r="B70" s="1376" t="s">
        <v>4436</v>
      </c>
      <c r="C70" s="1381" t="s">
        <v>4434</v>
      </c>
      <c r="D70" s="1379" t="s">
        <v>4257</v>
      </c>
      <c r="E70" s="1379" t="s">
        <v>4435</v>
      </c>
      <c r="F70" s="68"/>
      <c r="G70" s="68"/>
      <c r="H70" s="68"/>
    </row>
    <row r="71" spans="1:8" ht="22.5" x14ac:dyDescent="0.2">
      <c r="A71" s="1379" t="s">
        <v>4437</v>
      </c>
      <c r="B71" s="1376" t="s">
        <v>4451</v>
      </c>
      <c r="C71" s="1381" t="s">
        <v>2172</v>
      </c>
      <c r="D71" s="1379" t="s">
        <v>4293</v>
      </c>
      <c r="E71" s="1379" t="s">
        <v>4438</v>
      </c>
      <c r="F71" s="68"/>
      <c r="G71" s="68"/>
      <c r="H71" s="68"/>
    </row>
    <row r="72" spans="1:8" ht="33.75" x14ac:dyDescent="0.2">
      <c r="A72" s="1379" t="s">
        <v>4439</v>
      </c>
      <c r="B72" s="1376" t="s">
        <v>4451</v>
      </c>
      <c r="C72" s="1381" t="s">
        <v>2173</v>
      </c>
      <c r="D72" s="1379" t="s">
        <v>4257</v>
      </c>
      <c r="E72" s="1379" t="s">
        <v>4440</v>
      </c>
      <c r="F72" s="68"/>
      <c r="G72" s="68"/>
      <c r="H72" s="68"/>
    </row>
    <row r="73" spans="1:8" ht="33.75" x14ac:dyDescent="0.2">
      <c r="A73" s="1379" t="s">
        <v>4441</v>
      </c>
      <c r="B73" s="1376" t="s">
        <v>4451</v>
      </c>
      <c r="C73" s="1381" t="s">
        <v>2174</v>
      </c>
      <c r="D73" s="1379" t="s">
        <v>2335</v>
      </c>
      <c r="E73" s="1379" t="s">
        <v>4342</v>
      </c>
      <c r="F73" s="68"/>
      <c r="G73" s="68"/>
      <c r="H73" s="68"/>
    </row>
    <row r="74" spans="1:8" ht="22.5" x14ac:dyDescent="0.2">
      <c r="A74" s="1379" t="s">
        <v>4442</v>
      </c>
      <c r="B74" s="1376" t="s">
        <v>4451</v>
      </c>
      <c r="C74" s="1381" t="s">
        <v>2175</v>
      </c>
      <c r="D74" s="1379" t="s">
        <v>2335</v>
      </c>
      <c r="E74" s="1379" t="s">
        <v>4342</v>
      </c>
      <c r="F74" s="68"/>
      <c r="G74" s="68"/>
      <c r="H74" s="68"/>
    </row>
    <row r="75" spans="1:8" ht="33.75" x14ac:dyDescent="0.2">
      <c r="A75" s="1379" t="s">
        <v>4443</v>
      </c>
      <c r="B75" s="1376" t="s">
        <v>4451</v>
      </c>
      <c r="C75" s="1381" t="s">
        <v>4444</v>
      </c>
      <c r="D75" s="1379" t="s">
        <v>2335</v>
      </c>
      <c r="E75" s="1379" t="s">
        <v>4438</v>
      </c>
      <c r="F75" s="68"/>
      <c r="G75" s="68"/>
      <c r="H75" s="68"/>
    </row>
    <row r="76" spans="1:8" ht="33.75" x14ac:dyDescent="0.2">
      <c r="A76" s="1379" t="s">
        <v>4445</v>
      </c>
      <c r="B76" s="1376" t="s">
        <v>4451</v>
      </c>
      <c r="C76" s="1381" t="s">
        <v>4446</v>
      </c>
      <c r="D76" s="1379" t="s">
        <v>4316</v>
      </c>
      <c r="E76" s="1379" t="s">
        <v>4447</v>
      </c>
      <c r="F76" s="68"/>
      <c r="G76" s="68"/>
      <c r="H76" s="68"/>
    </row>
    <row r="77" spans="1:8" ht="33.75" x14ac:dyDescent="0.2">
      <c r="A77" s="1379" t="s">
        <v>4448</v>
      </c>
      <c r="B77" s="1376" t="s">
        <v>4451</v>
      </c>
      <c r="C77" s="1381" t="s">
        <v>4449</v>
      </c>
      <c r="D77" s="1379" t="s">
        <v>4293</v>
      </c>
      <c r="E77" s="1379" t="s">
        <v>4438</v>
      </c>
      <c r="F77" s="68"/>
      <c r="G77" s="68"/>
      <c r="H77" s="68"/>
    </row>
    <row r="78" spans="1:8" ht="33.75" x14ac:dyDescent="0.2">
      <c r="A78" s="1379" t="s">
        <v>4450</v>
      </c>
      <c r="B78" s="1376" t="s">
        <v>4451</v>
      </c>
      <c r="C78" s="1381" t="s">
        <v>2176</v>
      </c>
      <c r="D78" s="1379" t="s">
        <v>4257</v>
      </c>
      <c r="E78" s="1379" t="s">
        <v>4440</v>
      </c>
      <c r="F78" s="68"/>
      <c r="G78" s="68"/>
      <c r="H78" s="68"/>
    </row>
    <row r="79" spans="1:8" x14ac:dyDescent="0.2">
      <c r="A79" s="299"/>
      <c r="B79" s="168"/>
      <c r="C79" s="299"/>
      <c r="D79" s="299"/>
      <c r="E79" s="299"/>
      <c r="F79" s="68"/>
      <c r="G79" s="68"/>
      <c r="H79" s="68"/>
    </row>
    <row r="80" spans="1:8" x14ac:dyDescent="0.2">
      <c r="A80" s="299"/>
      <c r="B80" s="168"/>
      <c r="C80" s="299"/>
      <c r="D80" s="299"/>
      <c r="E80" s="299"/>
      <c r="F80" s="68"/>
      <c r="G80" s="68"/>
      <c r="H80" s="68"/>
    </row>
    <row r="81" spans="1:8" s="12" customFormat="1" x14ac:dyDescent="0.2">
      <c r="A81" s="1439"/>
      <c r="B81" s="1439"/>
      <c r="C81" s="22"/>
      <c r="D81" s="1439"/>
      <c r="E81" s="1439"/>
      <c r="F81" s="1439"/>
    </row>
    <row r="82" spans="1:8" x14ac:dyDescent="0.2">
      <c r="A82" s="1439"/>
      <c r="B82" s="1439"/>
      <c r="C82" s="24"/>
      <c r="D82" s="1438"/>
      <c r="E82" s="1438"/>
      <c r="F82" s="13"/>
    </row>
    <row r="83" spans="1:8" ht="31.5" customHeight="1" thickBot="1" x14ac:dyDescent="0.25">
      <c r="A83" s="1448" t="s">
        <v>136</v>
      </c>
      <c r="B83" s="1448"/>
      <c r="C83" s="1448"/>
      <c r="D83" s="13"/>
      <c r="E83" s="15" t="s">
        <v>544</v>
      </c>
      <c r="F83" s="7">
        <f>+COUNT(B86:B86)</f>
        <v>0</v>
      </c>
      <c r="G83" s="16"/>
    </row>
    <row r="84" spans="1:8" s="25" customFormat="1" ht="12" thickBot="1" x14ac:dyDescent="0.25">
      <c r="A84" s="3" t="s">
        <v>545</v>
      </c>
      <c r="B84" s="17" t="s">
        <v>137</v>
      </c>
      <c r="C84" s="17" t="s">
        <v>120</v>
      </c>
      <c r="D84" s="46" t="s">
        <v>138</v>
      </c>
      <c r="E84" s="47" t="s">
        <v>139</v>
      </c>
      <c r="F84" s="47" t="s">
        <v>140</v>
      </c>
      <c r="G84" s="47" t="s">
        <v>141</v>
      </c>
      <c r="H84" s="48" t="s">
        <v>407</v>
      </c>
    </row>
    <row r="85" spans="1:8" s="25" customFormat="1" ht="11.25" x14ac:dyDescent="0.2">
      <c r="A85" s="300"/>
      <c r="B85" s="301"/>
      <c r="C85" s="301"/>
      <c r="D85" s="302"/>
      <c r="E85" s="303"/>
      <c r="F85" s="303"/>
      <c r="G85" s="303"/>
      <c r="H85" s="304"/>
    </row>
    <row r="86" spans="1:8" s="26" customFormat="1" ht="12" thickBot="1" x14ac:dyDescent="0.25">
      <c r="A86" s="18"/>
      <c r="B86" s="18"/>
      <c r="C86" s="18"/>
      <c r="D86" s="49"/>
      <c r="E86" s="49"/>
      <c r="F86" s="49"/>
      <c r="G86" s="49"/>
      <c r="H86" s="49"/>
    </row>
    <row r="87" spans="1:8" s="26" customFormat="1" thickBot="1" x14ac:dyDescent="0.25">
      <c r="A87" s="28" t="s">
        <v>142</v>
      </c>
      <c r="B87" s="29">
        <f>SUM(B85:B86)</f>
        <v>0</v>
      </c>
      <c r="C87" s="29">
        <f t="shared" ref="C87" si="0">SUM(C85:C86)</f>
        <v>0</v>
      </c>
      <c r="D87" s="29"/>
      <c r="E87" s="29"/>
      <c r="F87" s="29"/>
      <c r="G87" s="29"/>
      <c r="H87" s="29"/>
    </row>
    <row r="88" spans="1:8" s="26" customFormat="1" ht="11.25" x14ac:dyDescent="0.2">
      <c r="A88" s="30"/>
      <c r="B88" s="31"/>
      <c r="C88" s="30"/>
      <c r="D88" s="52"/>
      <c r="E88" s="52"/>
      <c r="F88" s="52"/>
      <c r="G88" s="52"/>
      <c r="H88" s="52"/>
    </row>
    <row r="89" spans="1:8" x14ac:dyDescent="0.2">
      <c r="A89" s="1439"/>
      <c r="B89" s="1439"/>
      <c r="C89" s="24"/>
      <c r="D89" s="1469"/>
      <c r="E89" s="1469"/>
      <c r="F89" s="53"/>
      <c r="G89" s="54"/>
      <c r="H89" s="54"/>
    </row>
    <row r="90" spans="1:8" ht="31.5" customHeight="1" thickBot="1" x14ac:dyDescent="0.25">
      <c r="A90" s="1449" t="s">
        <v>110</v>
      </c>
      <c r="B90" s="1449"/>
      <c r="C90" s="1449"/>
      <c r="D90" s="55"/>
      <c r="E90" s="56" t="s">
        <v>544</v>
      </c>
      <c r="F90" s="7">
        <f>+COUNT(B92:B94)</f>
        <v>0</v>
      </c>
      <c r="G90" s="57"/>
      <c r="H90" s="54"/>
    </row>
    <row r="91" spans="1:8" s="25" customFormat="1" ht="12" thickBot="1" x14ac:dyDescent="0.25">
      <c r="A91" s="3" t="s">
        <v>545</v>
      </c>
      <c r="B91" s="17" t="s">
        <v>137</v>
      </c>
      <c r="C91" s="17" t="s">
        <v>120</v>
      </c>
      <c r="D91" s="46" t="s">
        <v>138</v>
      </c>
      <c r="E91" s="47" t="s">
        <v>139</v>
      </c>
      <c r="F91" s="47" t="s">
        <v>140</v>
      </c>
      <c r="G91" s="47" t="s">
        <v>141</v>
      </c>
      <c r="H91" s="48" t="s">
        <v>407</v>
      </c>
    </row>
    <row r="92" spans="1:8" s="26" customFormat="1" ht="11.25" x14ac:dyDescent="0.2">
      <c r="A92" s="18"/>
      <c r="B92" s="18"/>
      <c r="C92" s="18"/>
      <c r="D92" s="49"/>
      <c r="E92" s="49"/>
      <c r="F92" s="49"/>
      <c r="G92" s="49"/>
      <c r="H92" s="49"/>
    </row>
    <row r="93" spans="1:8" s="26" customFormat="1" ht="11.25" x14ac:dyDescent="0.2">
      <c r="A93" s="20"/>
      <c r="B93" s="20"/>
      <c r="C93" s="20"/>
      <c r="D93" s="49"/>
      <c r="E93" s="49"/>
      <c r="F93" s="49"/>
      <c r="G93" s="49"/>
      <c r="H93" s="49"/>
    </row>
    <row r="94" spans="1:8" s="26" customFormat="1" ht="12" thickBot="1" x14ac:dyDescent="0.25">
      <c r="A94" s="27"/>
      <c r="B94" s="27"/>
      <c r="C94" s="27"/>
      <c r="D94" s="49"/>
      <c r="E94" s="49"/>
      <c r="F94" s="49"/>
      <c r="G94" s="49"/>
      <c r="H94" s="49"/>
    </row>
    <row r="95" spans="1:8" s="26" customFormat="1" thickBot="1" x14ac:dyDescent="0.25">
      <c r="A95" s="28" t="s">
        <v>142</v>
      </c>
      <c r="B95" s="29">
        <f>SUM(B92:B94)</f>
        <v>0</v>
      </c>
      <c r="C95" s="60">
        <f>SUM(D95:H95)</f>
        <v>0</v>
      </c>
      <c r="D95" s="50"/>
      <c r="E95" s="50"/>
      <c r="F95" s="50"/>
      <c r="G95" s="50"/>
      <c r="H95" s="51"/>
    </row>
    <row r="96" spans="1:8" s="26" customFormat="1" ht="11.25" x14ac:dyDescent="0.2">
      <c r="A96" s="30"/>
      <c r="B96" s="31"/>
      <c r="C96" s="30"/>
      <c r="D96" s="52"/>
      <c r="E96" s="52"/>
      <c r="F96" s="52"/>
      <c r="G96" s="52"/>
      <c r="H96" s="52"/>
    </row>
    <row r="97" spans="1:11" s="12" customFormat="1" x14ac:dyDescent="0.2">
      <c r="A97" s="1439"/>
      <c r="B97" s="1439"/>
      <c r="C97" s="24"/>
      <c r="D97" s="1469"/>
      <c r="E97" s="1469"/>
      <c r="F97" s="53"/>
      <c r="G97" s="58"/>
      <c r="H97" s="58"/>
    </row>
    <row r="98" spans="1:11" ht="31.5" customHeight="1" thickBot="1" x14ac:dyDescent="0.25">
      <c r="A98" s="1448" t="s">
        <v>328</v>
      </c>
      <c r="B98" s="1448"/>
      <c r="C98" s="1448"/>
      <c r="D98" s="59"/>
      <c r="E98" s="56" t="s">
        <v>544</v>
      </c>
      <c r="F98" s="7">
        <f>+COUNT(#REF!)</f>
        <v>0</v>
      </c>
      <c r="G98" s="1467"/>
      <c r="H98" s="1467"/>
    </row>
    <row r="99" spans="1:11" s="25" customFormat="1" ht="12" thickBot="1" x14ac:dyDescent="0.25">
      <c r="A99" s="3" t="s">
        <v>545</v>
      </c>
      <c r="B99" s="17" t="s">
        <v>137</v>
      </c>
      <c r="C99" s="17" t="s">
        <v>120</v>
      </c>
      <c r="D99" s="46" t="s">
        <v>138</v>
      </c>
      <c r="E99" s="47" t="s">
        <v>139</v>
      </c>
      <c r="F99" s="47" t="s">
        <v>140</v>
      </c>
      <c r="G99" s="47" t="s">
        <v>141</v>
      </c>
      <c r="H99" s="48" t="s">
        <v>407</v>
      </c>
    </row>
    <row r="100" spans="1:11" s="25" customFormat="1" ht="12" thickBot="1" x14ac:dyDescent="0.25">
      <c r="A100" s="996" t="s">
        <v>2236</v>
      </c>
      <c r="B100" s="997"/>
      <c r="C100" s="997"/>
      <c r="D100" s="998"/>
      <c r="E100" s="999"/>
      <c r="F100" s="999"/>
      <c r="G100" s="999"/>
      <c r="H100" s="1000"/>
    </row>
    <row r="101" spans="1:11" s="25" customFormat="1" ht="12" thickBot="1" x14ac:dyDescent="0.25">
      <c r="A101" s="996" t="s">
        <v>2237</v>
      </c>
      <c r="B101" s="997"/>
      <c r="C101" s="997"/>
      <c r="D101" s="998"/>
      <c r="E101" s="999"/>
      <c r="F101" s="999"/>
      <c r="G101" s="999"/>
      <c r="H101" s="1000"/>
    </row>
    <row r="102" spans="1:11" s="25" customFormat="1" ht="12" thickBot="1" x14ac:dyDescent="0.25">
      <c r="A102" s="996" t="s">
        <v>2238</v>
      </c>
      <c r="B102" s="997"/>
      <c r="C102" s="997"/>
      <c r="D102" s="998"/>
      <c r="E102" s="999"/>
      <c r="F102" s="999"/>
      <c r="G102" s="999"/>
      <c r="H102" s="1001"/>
    </row>
    <row r="103" spans="1:11" s="25" customFormat="1" ht="12" thickBot="1" x14ac:dyDescent="0.25">
      <c r="A103" s="996"/>
      <c r="B103" s="997"/>
      <c r="C103" s="997"/>
      <c r="D103" s="998"/>
      <c r="E103" s="999"/>
      <c r="F103" s="999"/>
      <c r="G103" s="999"/>
      <c r="H103" s="1001"/>
    </row>
    <row r="104" spans="1:11" s="26" customFormat="1" thickBot="1" x14ac:dyDescent="0.25">
      <c r="A104" s="134" t="s">
        <v>142</v>
      </c>
      <c r="B104" s="135">
        <f>SUM(B101)</f>
        <v>0</v>
      </c>
      <c r="C104" s="135">
        <f t="shared" ref="C104:H104" si="1">SUM(C101)</f>
        <v>0</v>
      </c>
      <c r="D104" s="135">
        <f t="shared" si="1"/>
        <v>0</v>
      </c>
      <c r="E104" s="135">
        <f t="shared" si="1"/>
        <v>0</v>
      </c>
      <c r="F104" s="135">
        <f t="shared" si="1"/>
        <v>0</v>
      </c>
      <c r="G104" s="135">
        <f t="shared" si="1"/>
        <v>0</v>
      </c>
      <c r="H104" s="135">
        <f t="shared" si="1"/>
        <v>0</v>
      </c>
    </row>
    <row r="105" spans="1:11" s="12" customFormat="1" x14ac:dyDescent="0.2">
      <c r="A105" s="1439"/>
      <c r="B105" s="1439"/>
      <c r="C105" s="22"/>
      <c r="D105" s="1468"/>
      <c r="E105" s="1468"/>
      <c r="F105" s="1468"/>
      <c r="G105" s="58"/>
      <c r="H105" s="58"/>
    </row>
    <row r="106" spans="1:11" x14ac:dyDescent="0.2">
      <c r="A106" s="110"/>
      <c r="B106" s="110"/>
      <c r="C106" s="158"/>
      <c r="D106" s="160"/>
      <c r="E106" s="160"/>
      <c r="F106" s="160"/>
      <c r="G106" s="54"/>
      <c r="H106" s="54"/>
    </row>
    <row r="107" spans="1:11" ht="31.5" customHeight="1" thickBot="1" x14ac:dyDescent="0.25">
      <c r="A107" s="1448" t="s">
        <v>211</v>
      </c>
      <c r="B107" s="1448"/>
      <c r="C107" s="1448"/>
      <c r="D107" s="160"/>
      <c r="E107" s="56" t="s">
        <v>544</v>
      </c>
      <c r="F107" s="7"/>
      <c r="G107" s="1467"/>
      <c r="H107" s="1467"/>
    </row>
    <row r="108" spans="1:11" s="26" customFormat="1" ht="11.25" x14ac:dyDescent="0.2">
      <c r="A108" s="73" t="s">
        <v>545</v>
      </c>
      <c r="B108" s="297" t="s">
        <v>137</v>
      </c>
      <c r="C108" s="75" t="s">
        <v>330</v>
      </c>
      <c r="D108" s="155" t="s">
        <v>138</v>
      </c>
      <c r="E108" s="156" t="s">
        <v>139</v>
      </c>
      <c r="F108" s="156" t="s">
        <v>140</v>
      </c>
      <c r="G108" s="156" t="s">
        <v>141</v>
      </c>
      <c r="H108" s="157" t="s">
        <v>407</v>
      </c>
    </row>
    <row r="109" spans="1:11" s="132" customFormat="1" ht="11.25" x14ac:dyDescent="0.2">
      <c r="A109" s="436"/>
      <c r="B109" s="436"/>
      <c r="C109" s="436"/>
      <c r="D109" s="436"/>
      <c r="E109" s="436"/>
      <c r="F109" s="436"/>
      <c r="G109" s="436"/>
      <c r="H109" s="436"/>
      <c r="J109" s="130"/>
      <c r="K109" s="130"/>
    </row>
    <row r="110" spans="1:11" s="132" customFormat="1" ht="11.25" x14ac:dyDescent="0.2">
      <c r="A110" s="436"/>
      <c r="B110" s="436"/>
      <c r="C110" s="436"/>
      <c r="D110" s="436"/>
      <c r="E110" s="436"/>
      <c r="F110" s="436"/>
      <c r="G110" s="436"/>
      <c r="H110" s="436"/>
      <c r="J110" s="37"/>
    </row>
    <row r="111" spans="1:11" s="26" customFormat="1" thickBot="1" x14ac:dyDescent="0.25">
      <c r="A111" s="134" t="s">
        <v>142</v>
      </c>
      <c r="B111" s="135">
        <f>SUM(B104:B109)</f>
        <v>0</v>
      </c>
      <c r="C111" s="136">
        <f>SUM(D111:H111)</f>
        <v>0</v>
      </c>
      <c r="D111" s="137">
        <f>SUM(D104:D109)</f>
        <v>0</v>
      </c>
      <c r="E111" s="137">
        <f>SUM(E104:E109)</f>
        <v>0</v>
      </c>
      <c r="F111" s="137">
        <f>SUM(F104:F109)</f>
        <v>0</v>
      </c>
      <c r="G111" s="137">
        <f>SUM(G104:G109)</f>
        <v>0</v>
      </c>
      <c r="H111" s="138">
        <f>SUM(H104:H109)</f>
        <v>0</v>
      </c>
    </row>
    <row r="112" spans="1:11" x14ac:dyDescent="0.2">
      <c r="A112" s="110"/>
      <c r="B112" s="110"/>
      <c r="C112" s="158"/>
      <c r="D112" s="110"/>
      <c r="E112" s="110"/>
      <c r="F112" s="110"/>
    </row>
    <row r="113" spans="1:8" x14ac:dyDescent="0.2">
      <c r="A113" s="110"/>
      <c r="B113" s="110"/>
      <c r="C113" s="158"/>
      <c r="D113" s="160"/>
      <c r="E113" s="160"/>
      <c r="F113" s="160"/>
      <c r="G113" s="54"/>
      <c r="H113" s="54"/>
    </row>
    <row r="114" spans="1:8" ht="31.5" customHeight="1" x14ac:dyDescent="0.2">
      <c r="A114" s="1448" t="s">
        <v>212</v>
      </c>
      <c r="B114" s="1448"/>
      <c r="C114" s="1448"/>
      <c r="D114" s="160"/>
      <c r="E114" s="56" t="s">
        <v>544</v>
      </c>
      <c r="F114" s="610"/>
      <c r="G114" s="1533"/>
      <c r="H114" s="1533"/>
    </row>
    <row r="115" spans="1:8" ht="31.5" customHeight="1" x14ac:dyDescent="0.2">
      <c r="A115" s="864" t="s">
        <v>771</v>
      </c>
      <c r="B115" s="864" t="s">
        <v>772</v>
      </c>
      <c r="C115" s="669" t="s">
        <v>120</v>
      </c>
      <c r="D115" s="669" t="s">
        <v>773</v>
      </c>
      <c r="E115" s="669" t="s">
        <v>774</v>
      </c>
      <c r="F115" s="669" t="s">
        <v>775</v>
      </c>
      <c r="G115" s="609"/>
      <c r="H115" s="609"/>
    </row>
    <row r="116" spans="1:8" ht="15" customHeight="1" x14ac:dyDescent="0.2">
      <c r="A116" s="670" t="s">
        <v>2234</v>
      </c>
      <c r="B116" s="671"/>
      <c r="C116" s="672"/>
      <c r="D116" s="673"/>
      <c r="E116" s="674"/>
      <c r="F116" s="675"/>
      <c r="G116" s="609"/>
      <c r="H116" s="609"/>
    </row>
    <row r="117" spans="1:8" ht="42" customHeight="1" x14ac:dyDescent="0.2">
      <c r="A117" s="995" t="s">
        <v>2233</v>
      </c>
      <c r="B117" s="671"/>
      <c r="C117" s="995" t="s">
        <v>2235</v>
      </c>
      <c r="D117" s="673"/>
      <c r="E117" s="674"/>
      <c r="F117" s="675"/>
      <c r="G117" s="609"/>
      <c r="H117" s="609"/>
    </row>
    <row r="118" spans="1:8" ht="81" customHeight="1" x14ac:dyDescent="0.2">
      <c r="A118" s="670" t="s">
        <v>2239</v>
      </c>
      <c r="B118" s="671"/>
      <c r="C118" s="672" t="s">
        <v>2242</v>
      </c>
      <c r="D118" s="673"/>
      <c r="E118" s="674"/>
      <c r="F118" s="675"/>
      <c r="G118" s="987"/>
      <c r="H118" s="987"/>
    </row>
    <row r="119" spans="1:8" ht="81" customHeight="1" x14ac:dyDescent="0.2">
      <c r="A119" s="670" t="s">
        <v>2240</v>
      </c>
      <c r="B119" s="671"/>
      <c r="C119" s="672" t="s">
        <v>2241</v>
      </c>
      <c r="D119" s="673"/>
      <c r="E119" s="676"/>
      <c r="F119" s="674"/>
      <c r="G119" s="987"/>
      <c r="H119" s="987"/>
    </row>
    <row r="120" spans="1:8" ht="81" customHeight="1" x14ac:dyDescent="0.2">
      <c r="A120" s="1002" t="s">
        <v>2243</v>
      </c>
      <c r="B120" s="671"/>
      <c r="C120" s="1002" t="s">
        <v>2256</v>
      </c>
      <c r="D120" s="673"/>
      <c r="E120" s="674"/>
      <c r="F120" s="674"/>
      <c r="G120" s="987"/>
      <c r="H120" s="987"/>
    </row>
    <row r="121" spans="1:8" ht="81" customHeight="1" x14ac:dyDescent="0.2">
      <c r="A121" s="1002" t="s">
        <v>2244</v>
      </c>
      <c r="B121" s="671"/>
      <c r="C121" s="1002" t="s">
        <v>2250</v>
      </c>
      <c r="D121" s="673"/>
      <c r="E121" s="674"/>
      <c r="F121" s="674"/>
      <c r="G121" s="987"/>
      <c r="H121" s="987"/>
    </row>
    <row r="122" spans="1:8" ht="81" customHeight="1" x14ac:dyDescent="0.2">
      <c r="A122" s="1002" t="s">
        <v>2245</v>
      </c>
      <c r="B122" s="671"/>
      <c r="C122" s="1002" t="s">
        <v>2251</v>
      </c>
      <c r="D122" s="673"/>
      <c r="E122" s="674"/>
      <c r="F122" s="674"/>
      <c r="G122" s="987"/>
      <c r="H122" s="987"/>
    </row>
    <row r="123" spans="1:8" ht="81" customHeight="1" x14ac:dyDescent="0.2">
      <c r="A123" s="1002" t="s">
        <v>2246</v>
      </c>
      <c r="B123" s="671"/>
      <c r="C123" s="1003" t="s">
        <v>2252</v>
      </c>
      <c r="D123" s="673"/>
      <c r="E123" s="674"/>
      <c r="F123" s="674"/>
      <c r="G123" s="987"/>
      <c r="H123" s="987"/>
    </row>
    <row r="124" spans="1:8" ht="81" customHeight="1" x14ac:dyDescent="0.2">
      <c r="A124" s="1003" t="s">
        <v>2247</v>
      </c>
      <c r="B124" s="671"/>
      <c r="C124" s="1003" t="s">
        <v>2253</v>
      </c>
      <c r="D124" s="673"/>
      <c r="E124" s="674"/>
      <c r="F124" s="674"/>
      <c r="G124" s="987"/>
      <c r="H124" s="987"/>
    </row>
    <row r="125" spans="1:8" ht="81" customHeight="1" x14ac:dyDescent="0.2">
      <c r="A125" s="1003" t="s">
        <v>2248</v>
      </c>
      <c r="B125" s="671"/>
      <c r="C125" s="1003" t="s">
        <v>2254</v>
      </c>
      <c r="D125" s="673"/>
      <c r="E125" s="674"/>
      <c r="F125" s="674"/>
      <c r="G125" s="987"/>
      <c r="H125" s="987"/>
    </row>
    <row r="126" spans="1:8" ht="81" customHeight="1" x14ac:dyDescent="0.2">
      <c r="A126" s="1003" t="s">
        <v>2249</v>
      </c>
      <c r="B126" s="671"/>
      <c r="C126" s="1003" t="s">
        <v>2255</v>
      </c>
      <c r="D126" s="673"/>
      <c r="E126" s="674"/>
      <c r="F126" s="674"/>
      <c r="G126" s="987"/>
      <c r="H126" s="987"/>
    </row>
    <row r="127" spans="1:8" ht="15" customHeight="1" x14ac:dyDescent="0.2">
      <c r="A127" s="1003"/>
      <c r="B127" s="671"/>
      <c r="C127" s="672"/>
      <c r="D127" s="673"/>
      <c r="E127" s="674"/>
      <c r="F127" s="674"/>
      <c r="G127" s="609"/>
      <c r="H127" s="609"/>
    </row>
    <row r="128" spans="1:8" ht="15" customHeight="1" x14ac:dyDescent="0.2">
      <c r="A128" s="1003"/>
      <c r="B128" s="671"/>
      <c r="C128" s="672"/>
      <c r="D128" s="673"/>
      <c r="E128" s="674"/>
      <c r="F128" s="674"/>
      <c r="G128" s="609"/>
      <c r="H128" s="609"/>
    </row>
    <row r="129" spans="1:8" ht="15" customHeight="1" x14ac:dyDescent="0.2">
      <c r="A129" s="1003"/>
      <c r="B129" s="671"/>
      <c r="C129" s="672"/>
      <c r="D129" s="673"/>
      <c r="E129" s="674"/>
      <c r="F129" s="674"/>
      <c r="G129" s="609"/>
      <c r="H129" s="609"/>
    </row>
    <row r="130" spans="1:8" ht="15" customHeight="1" x14ac:dyDescent="0.2">
      <c r="A130" s="670"/>
      <c r="B130" s="671"/>
      <c r="C130" s="672"/>
      <c r="D130" s="673"/>
      <c r="E130" s="674"/>
      <c r="F130" s="674"/>
      <c r="G130" s="829"/>
      <c r="H130" s="829"/>
    </row>
    <row r="131" spans="1:8" ht="15" customHeight="1" x14ac:dyDescent="0.2">
      <c r="A131" s="670"/>
      <c r="B131" s="671"/>
      <c r="C131" s="672"/>
      <c r="D131" s="673"/>
      <c r="E131" s="674"/>
      <c r="F131" s="674"/>
      <c r="G131" s="609"/>
      <c r="H131" s="609"/>
    </row>
    <row r="132" spans="1:8" ht="15" customHeight="1" x14ac:dyDescent="0.2">
      <c r="A132" s="670"/>
      <c r="B132" s="671"/>
      <c r="C132" s="672"/>
      <c r="D132" s="673"/>
      <c r="E132" s="674"/>
      <c r="F132" s="674"/>
      <c r="G132" s="609"/>
      <c r="H132" s="609"/>
    </row>
    <row r="133" spans="1:8" ht="15" customHeight="1" x14ac:dyDescent="0.2">
      <c r="A133" s="670"/>
      <c r="B133" s="671"/>
      <c r="C133" s="672"/>
      <c r="D133" s="673"/>
      <c r="E133" s="674"/>
      <c r="F133" s="862"/>
      <c r="G133" s="609"/>
      <c r="H133" s="609"/>
    </row>
    <row r="134" spans="1:8" ht="15" customHeight="1" x14ac:dyDescent="0.2">
      <c r="A134" s="670"/>
      <c r="B134" s="671"/>
      <c r="C134" s="672"/>
      <c r="D134" s="673"/>
      <c r="E134" s="674"/>
      <c r="F134" s="674"/>
      <c r="G134" s="609"/>
      <c r="H134" s="609"/>
    </row>
    <row r="135" spans="1:8" ht="15" customHeight="1" x14ac:dyDescent="0.2">
      <c r="A135" s="670"/>
      <c r="B135" s="671"/>
      <c r="C135" s="672"/>
      <c r="D135" s="673"/>
      <c r="E135" s="674"/>
      <c r="F135" s="674"/>
      <c r="G135" s="609"/>
      <c r="H135" s="609"/>
    </row>
    <row r="136" spans="1:8" ht="15" customHeight="1" x14ac:dyDescent="0.2">
      <c r="A136" s="670"/>
      <c r="B136" s="671"/>
      <c r="C136" s="672"/>
      <c r="D136" s="673"/>
      <c r="E136" s="674"/>
      <c r="F136" s="862"/>
      <c r="G136" s="609"/>
      <c r="H136" s="609"/>
    </row>
    <row r="137" spans="1:8" ht="15" customHeight="1" x14ac:dyDescent="0.2">
      <c r="A137" s="670"/>
      <c r="B137" s="671"/>
      <c r="C137" s="672"/>
      <c r="D137" s="673"/>
      <c r="E137" s="679"/>
      <c r="F137" s="674"/>
      <c r="G137" s="609"/>
      <c r="H137" s="609"/>
    </row>
    <row r="138" spans="1:8" ht="15" customHeight="1" x14ac:dyDescent="0.2">
      <c r="A138" s="677"/>
      <c r="B138" s="671"/>
      <c r="C138" s="678"/>
      <c r="D138" s="673"/>
      <c r="E138" s="679"/>
      <c r="F138" s="674"/>
      <c r="G138" s="609"/>
      <c r="H138" s="609"/>
    </row>
    <row r="139" spans="1:8" ht="15" customHeight="1" x14ac:dyDescent="0.2">
      <c r="A139" s="677"/>
      <c r="B139" s="671"/>
      <c r="C139" s="680"/>
      <c r="D139" s="673"/>
      <c r="E139" s="674"/>
      <c r="F139" s="674"/>
      <c r="G139" s="609"/>
      <c r="H139" s="609"/>
    </row>
    <row r="140" spans="1:8" ht="15" customHeight="1" x14ac:dyDescent="0.2">
      <c r="A140" s="677"/>
      <c r="B140" s="863"/>
      <c r="C140" s="680"/>
      <c r="D140" s="673"/>
      <c r="E140" s="674"/>
      <c r="F140" s="674"/>
      <c r="G140" s="609"/>
      <c r="H140" s="609"/>
    </row>
    <row r="141" spans="1:8" s="26" customFormat="1" ht="12" x14ac:dyDescent="0.2">
      <c r="A141" s="437"/>
      <c r="B141" s="438"/>
      <c r="C141" s="439"/>
      <c r="D141" s="52"/>
      <c r="E141" s="52"/>
      <c r="F141" s="52"/>
      <c r="G141" s="52"/>
      <c r="H141" s="52"/>
    </row>
    <row r="142" spans="1:8" s="26" customFormat="1" ht="12" x14ac:dyDescent="0.2">
      <c r="A142" s="437"/>
      <c r="B142" s="438"/>
      <c r="C142" s="439"/>
      <c r="D142" s="52"/>
      <c r="E142" s="52"/>
      <c r="F142" s="52"/>
      <c r="G142" s="52"/>
      <c r="H142" s="52"/>
    </row>
    <row r="143" spans="1:8" x14ac:dyDescent="0.2">
      <c r="A143" s="110"/>
      <c r="B143" s="110"/>
      <c r="C143" s="158"/>
      <c r="D143" s="110"/>
      <c r="E143" s="110"/>
      <c r="F143" s="110"/>
    </row>
    <row r="144" spans="1:8" x14ac:dyDescent="0.2">
      <c r="A144" s="1439"/>
      <c r="B144" s="1439"/>
      <c r="C144" s="24"/>
      <c r="D144" s="1438"/>
      <c r="E144" s="1438"/>
      <c r="F144" s="13"/>
    </row>
    <row r="145" spans="1:7" s="14" customFormat="1" ht="18" customHeight="1" x14ac:dyDescent="0.2">
      <c r="A145" s="1440" t="s">
        <v>421</v>
      </c>
      <c r="B145" s="1440"/>
      <c r="C145" s="1440"/>
      <c r="D145" s="1440"/>
      <c r="E145" s="1440"/>
      <c r="F145" s="1440"/>
    </row>
    <row r="146" spans="1:7" ht="25.5" customHeight="1" thickBot="1" x14ac:dyDescent="0.25">
      <c r="A146" s="1532" t="s">
        <v>422</v>
      </c>
      <c r="B146" s="1532"/>
      <c r="C146" s="1532"/>
      <c r="D146" s="1532"/>
      <c r="E146" s="1532"/>
      <c r="F146" s="1532"/>
      <c r="G146" s="16"/>
    </row>
    <row r="147" spans="1:7" s="37" customFormat="1" ht="12" thickBot="1" x14ac:dyDescent="0.25">
      <c r="A147" s="1517" t="s">
        <v>423</v>
      </c>
      <c r="B147" s="1518"/>
      <c r="C147" s="35" t="s">
        <v>121</v>
      </c>
      <c r="D147" s="1519" t="s">
        <v>424</v>
      </c>
      <c r="E147" s="1518"/>
      <c r="F147" s="36" t="s">
        <v>425</v>
      </c>
    </row>
    <row r="148" spans="1:7" s="37" customFormat="1" ht="11.25" x14ac:dyDescent="0.2">
      <c r="A148" s="1513" t="s">
        <v>350</v>
      </c>
      <c r="B148" s="1514"/>
      <c r="C148" s="38" t="s">
        <v>351</v>
      </c>
      <c r="D148" s="1446" t="s">
        <v>352</v>
      </c>
      <c r="E148" s="1447"/>
      <c r="F148" s="39"/>
    </row>
    <row r="149" spans="1:7" s="37" customFormat="1" ht="11.25" x14ac:dyDescent="0.2">
      <c r="A149" s="1525" t="s">
        <v>350</v>
      </c>
      <c r="B149" s="1526"/>
      <c r="C149" s="38" t="s">
        <v>311</v>
      </c>
      <c r="D149" s="1527" t="s">
        <v>352</v>
      </c>
      <c r="E149" s="1528"/>
      <c r="F149" s="39"/>
    </row>
    <row r="150" spans="1:7" s="37" customFormat="1" ht="11.25" x14ac:dyDescent="0.2">
      <c r="A150" s="1525" t="s">
        <v>186</v>
      </c>
      <c r="B150" s="1526"/>
      <c r="C150" s="40" t="s">
        <v>7</v>
      </c>
      <c r="D150" s="1527" t="s">
        <v>247</v>
      </c>
      <c r="E150" s="1528"/>
      <c r="F150" s="89"/>
    </row>
    <row r="151" spans="1:7" s="37" customFormat="1" ht="11.25" x14ac:dyDescent="0.2">
      <c r="A151" s="42"/>
      <c r="B151" s="42"/>
      <c r="C151" s="43"/>
      <c r="D151" s="44"/>
      <c r="E151" s="44"/>
      <c r="F151" s="44"/>
    </row>
    <row r="152" spans="1:7" x14ac:dyDescent="0.2">
      <c r="A152" s="1439"/>
      <c r="B152" s="1439"/>
      <c r="C152" s="24"/>
      <c r="D152" s="1438"/>
      <c r="E152" s="1438"/>
      <c r="F152" s="13"/>
    </row>
    <row r="153" spans="1:7" s="14" customFormat="1" ht="18" customHeight="1" x14ac:dyDescent="0.2">
      <c r="A153" s="1440" t="s">
        <v>335</v>
      </c>
      <c r="B153" s="1440"/>
      <c r="C153" s="1440"/>
      <c r="D153" s="1440"/>
      <c r="E153" s="1440"/>
      <c r="F153" s="1440"/>
    </row>
    <row r="154" spans="1:7" ht="27" customHeight="1" thickBot="1" x14ac:dyDescent="0.25">
      <c r="A154" s="1438" t="s">
        <v>336</v>
      </c>
      <c r="B154" s="1438"/>
      <c r="C154" s="1438"/>
      <c r="D154" s="1438"/>
      <c r="E154" s="1438"/>
      <c r="F154" s="1438"/>
      <c r="G154" s="16"/>
    </row>
    <row r="155" spans="1:7" s="37" customFormat="1" ht="12" thickBot="1" x14ac:dyDescent="0.25">
      <c r="A155" s="1522" t="s">
        <v>423</v>
      </c>
      <c r="B155" s="1523"/>
      <c r="C155" s="35" t="s">
        <v>121</v>
      </c>
      <c r="D155" s="1524" t="s">
        <v>424</v>
      </c>
      <c r="E155" s="1523"/>
      <c r="F155" s="36" t="s">
        <v>425</v>
      </c>
    </row>
    <row r="156" spans="1:7" s="37" customFormat="1" ht="22.5" x14ac:dyDescent="0.2">
      <c r="A156" s="1513" t="s">
        <v>8</v>
      </c>
      <c r="B156" s="1514"/>
      <c r="C156" s="38" t="s">
        <v>256</v>
      </c>
      <c r="D156" s="1446" t="s">
        <v>353</v>
      </c>
      <c r="E156" s="1447"/>
      <c r="F156" s="39"/>
    </row>
    <row r="157" spans="1:7" s="37" customFormat="1" ht="11.25" x14ac:dyDescent="0.2">
      <c r="A157" s="1525" t="s">
        <v>354</v>
      </c>
      <c r="B157" s="1526"/>
      <c r="C157" s="40" t="s">
        <v>132</v>
      </c>
      <c r="D157" s="1527" t="s">
        <v>247</v>
      </c>
      <c r="E157" s="1528"/>
      <c r="F157" s="119"/>
    </row>
    <row r="158" spans="1:7" s="37" customFormat="1" ht="25.5" customHeight="1" x14ac:dyDescent="0.2">
      <c r="A158" s="1529" t="s">
        <v>9</v>
      </c>
      <c r="B158" s="1530"/>
      <c r="C158" s="40" t="s">
        <v>10</v>
      </c>
      <c r="D158" s="1450" t="s">
        <v>159</v>
      </c>
      <c r="E158" s="1451"/>
      <c r="F158" s="119"/>
    </row>
    <row r="159" spans="1:7" s="12" customFormat="1" x14ac:dyDescent="0.2">
      <c r="A159" s="1520"/>
      <c r="B159" s="1520"/>
      <c r="C159" s="24"/>
      <c r="D159" s="1521"/>
      <c r="E159" s="1521"/>
      <c r="F159" s="13"/>
    </row>
  </sheetData>
  <customSheetViews>
    <customSheetView guid="{CFDDDCD9-14BA-46D0-BACB-8D2F29A56239}" showGridLines="0">
      <pane ySplit="1" topLeftCell="A28" activePane="bottomLeft" state="frozenSplit"/>
      <selection pane="bottomLeft" activeCell="H34" sqref="H34"/>
      <pageMargins left="0.25" right="0.25" top="0.25" bottom="0.25" header="0.5" footer="0.5"/>
      <pageSetup paperSize="9" orientation="portrait" r:id="rId1"/>
      <headerFooter alignWithMargins="0">
        <oddFooter>&amp;L&amp;C&amp;R</oddFooter>
      </headerFooter>
    </customSheetView>
    <customSheetView guid="{6B746EE9-112D-494A-A34D-DD33DA24FCB1}" showGridLines="0">
      <pane ySplit="1" topLeftCell="A27" activePane="bottomLeft" state="frozenSplit"/>
      <selection pane="bottomLeft" activeCell="H33" sqref="H33"/>
      <pageMargins left="0.25" right="0.25" top="0.25" bottom="0.25" header="0.5" footer="0.5"/>
      <pageSetup paperSize="9" orientation="portrait" r:id="rId2"/>
      <headerFooter alignWithMargins="0">
        <oddFooter>&amp;L&amp;C&amp;R</oddFooter>
      </headerFooter>
    </customSheetView>
    <customSheetView guid="{5DC0DB65-0B51-43B0-B8BB-8D3C0067049B}" showGridLines="0">
      <pane ySplit="1" topLeftCell="A36" activePane="bottomLeft" state="frozenSplit"/>
      <selection pane="bottomLeft" activeCell="H33" sqref="H33"/>
      <pageMargins left="0.25" right="0.25" top="0.25" bottom="0.25" header="0.5" footer="0.5"/>
      <pageSetup paperSize="9" orientation="portrait" r:id="rId3"/>
      <headerFooter alignWithMargins="0">
        <oddFooter>&amp;L&amp;C&amp;R</oddFooter>
      </headerFooter>
    </customSheetView>
    <customSheetView guid="{8DF90023-6051-46F1-A20F-9BAF97B5126C}" showGridLines="0">
      <pane ySplit="1" topLeftCell="A36" activePane="bottomLeft" state="frozenSplit"/>
      <selection pane="bottomLeft" activeCell="H33" sqref="H33"/>
      <pageMargins left="0.25" right="0.25" top="0.25" bottom="0.25" header="0.5" footer="0.5"/>
      <pageSetup paperSize="9" orientation="portrait" r:id="rId4"/>
      <headerFooter alignWithMargins="0">
        <oddFooter>&amp;L&amp;C&amp;R</oddFooter>
      </headerFooter>
    </customSheetView>
    <customSheetView guid="{A8F0939F-9581-40D1-B5DE-7692F53D4C7E}" showGridLines="0">
      <pane ySplit="1" topLeftCell="A36" activePane="bottomLeft" state="frozenSplit"/>
      <selection pane="bottomLeft" activeCell="H33" sqref="H33"/>
      <pageMargins left="0.25" right="0.25" top="0.25" bottom="0.25" header="0.5" footer="0.5"/>
      <pageSetup paperSize="9" orientation="portrait" r:id="rId5"/>
      <headerFooter alignWithMargins="0">
        <oddFooter>&amp;L&amp;C&amp;R</oddFooter>
      </headerFooter>
    </customSheetView>
    <customSheetView guid="{9C6A3A64-BE7F-4A67-8D38-05149BD96D9A}" showGridLines="0">
      <pane ySplit="1" topLeftCell="A44" activePane="bottomLeft" state="frozenSplit"/>
      <selection pane="bottomLeft" activeCell="F118" sqref="F118"/>
      <pageMargins left="0.25" right="0.25" top="0.25" bottom="0.25" header="0.5" footer="0.5"/>
      <pageSetup paperSize="9" orientation="portrait" r:id="rId6"/>
      <headerFooter alignWithMargins="0">
        <oddFooter>&amp;L&amp;C&amp;R</oddFooter>
      </headerFooter>
    </customSheetView>
    <customSheetView guid="{91AC7900-E82A-43FD-8573-B38F63A5A402}" showGridLines="0">
      <pane ySplit="1" topLeftCell="A29" activePane="bottomLeft" state="frozenSplit"/>
      <selection pane="bottomLeft" activeCell="G31" sqref="G31"/>
      <pageMargins left="0.25" right="0.25" top="0.25" bottom="0.25" header="0.5" footer="0.5"/>
      <pageSetup paperSize="9" orientation="portrait" r:id="rId7"/>
      <headerFooter alignWithMargins="0">
        <oddFooter>&amp;L&amp;C&amp;R</oddFooter>
      </headerFooter>
    </customSheetView>
    <customSheetView guid="{296833A6-5834-41B0-8AD2-D0B14E4A5D9E}" showPageBreaks="1" showGridLines="0" showRuler="0">
      <pane ySplit="1" topLeftCell="A29" activePane="bottomLeft" state="frozenSplit"/>
      <selection pane="bottomLeft" activeCell="G31" sqref="G31"/>
      <pageMargins left="0.25" right="0.25" top="0.25" bottom="0.25" header="0.5" footer="0.5"/>
      <pageSetup paperSize="9" orientation="portrait" r:id="rId8"/>
      <headerFooter alignWithMargins="0">
        <oddFooter>&amp;L&amp;C&amp;R</oddFooter>
      </headerFooter>
    </customSheetView>
    <customSheetView guid="{9A9DF6C7-D895-4F2F-8DC4-385E507BADD2}" showGridLines="0" showRuler="0">
      <pane ySplit="1" topLeftCell="A2" activePane="bottomLeft" state="frozenSplit"/>
      <selection pane="bottomLeft" activeCell="B27" sqref="B27"/>
      <pageMargins left="0.25" right="0.25" top="0.25" bottom="0.25" header="0.5" footer="0.5"/>
      <pageSetup paperSize="9" orientation="portrait" r:id="rId9"/>
      <headerFooter alignWithMargins="0">
        <oddFooter>&amp;L&amp;C&amp;R</oddFooter>
      </headerFooter>
    </customSheetView>
    <customSheetView guid="{09EAE293-7C7B-462B-8579-3BA9A2F22499}" showPageBreaks="1" showGridLines="0" showRuler="0">
      <pane ySplit="1" topLeftCell="A2" activePane="bottomLeft" state="frozenSplit"/>
      <selection pane="bottomLeft" activeCell="B34" sqref="B34"/>
      <pageMargins left="0.25" right="0.25" top="0.25" bottom="0.25" header="0.5" footer="0.5"/>
      <pageSetup paperSize="9" orientation="portrait" r:id="rId10"/>
      <headerFooter alignWithMargins="0">
        <oddFooter>&amp;L&amp;C&amp;R</oddFooter>
      </headerFooter>
    </customSheetView>
    <customSheetView guid="{7450E9D2-FBF1-4E1F-8B18-439DF582C3A7}" showGridLines="0" showRuler="0">
      <pane ySplit="1" topLeftCell="A2" activePane="bottomLeft" state="frozenSplit"/>
      <selection pane="bottomLeft"/>
      <pageMargins left="0.75" right="0.75" top="1" bottom="1" header="0.5" footer="0.5"/>
      <pageSetup paperSize="9" orientation="portrait" r:id="rId11"/>
      <headerFooter alignWithMargins="0"/>
    </customSheetView>
    <customSheetView guid="{452B1860-8BEA-4644-8165-33AC0A7FD1C4}" showPageBreaks="1" showGridLines="0" showRuler="0">
      <pane ySplit="1" topLeftCell="A2" activePane="bottomLeft" state="frozenSplit"/>
      <selection pane="bottomLeft"/>
      <pageMargins left="0.75" right="0.75" top="1" bottom="1" header="0.5" footer="0.5"/>
      <pageSetup paperSize="9" orientation="portrait" r:id="rId12"/>
      <headerFooter alignWithMargins="0"/>
    </customSheetView>
    <customSheetView guid="{C8DEC792-F14C-4168-A9C5-6B1372CDC0FC}" showPageBreaks="1" showGridLines="0" showRuler="0">
      <pane ySplit="1" topLeftCell="A2" activePane="bottomLeft" state="frozenSplit"/>
      <selection pane="bottomLeft" activeCell="A97" sqref="A97:IV97"/>
      <pageMargins left="0.75" right="0.75" top="1" bottom="1" header="0.5" footer="0.5"/>
      <pageSetup paperSize="9" orientation="portrait" r:id="rId13"/>
      <headerFooter alignWithMargins="0"/>
    </customSheetView>
    <customSheetView guid="{05879C0B-B096-4327-8494-06A023AA0229}" showPageBreaks="1" showGridLines="0" showRuler="0">
      <pane ySplit="1" topLeftCell="A2" activePane="bottomLeft" state="frozenSplit"/>
      <selection pane="bottomLeft"/>
      <pageMargins left="0.75" right="0.75" top="1" bottom="1" header="0.5" footer="0.5"/>
      <pageSetup paperSize="9" orientation="portrait" r:id="rId14"/>
      <headerFooter alignWithMargins="0"/>
    </customSheetView>
    <customSheetView guid="{1E17F5E5-266B-4194-8ED9-12D00ACDF857}" showGridLines="0" showRuler="0">
      <pane ySplit="1" topLeftCell="A110" activePane="bottomLeft" state="frozenSplit"/>
      <selection pane="bottomLeft" activeCell="K100" sqref="K100"/>
      <pageMargins left="0.25" right="0.25" top="0.25" bottom="0.25" header="0.5" footer="0.5"/>
      <pageSetup paperSize="9" orientation="portrait" r:id="rId15"/>
      <headerFooter alignWithMargins="0">
        <oddFooter>&amp;L&amp;C&amp;R</oddFooter>
      </headerFooter>
    </customSheetView>
    <customSheetView guid="{33E08948-8AE4-4C90-9480-DF2C3EC0335B}" showGridLines="0" showRuler="0">
      <pane ySplit="1" topLeftCell="A29" activePane="bottomLeft" state="frozenSplit"/>
      <selection pane="bottomLeft" activeCell="G31" sqref="G31"/>
      <pageMargins left="0.25" right="0.25" top="0.25" bottom="0.25" header="0.5" footer="0.5"/>
      <pageSetup paperSize="9" orientation="portrait" r:id="rId16"/>
      <headerFooter alignWithMargins="0">
        <oddFooter>&amp;L&amp;C&amp;R</oddFooter>
      </headerFooter>
    </customSheetView>
    <customSheetView guid="{5CB9D19D-BF8C-48B4-BC29-D65FE978B625}" showGridLines="0" showRuler="0">
      <pane ySplit="1" topLeftCell="A2" activePane="bottomLeft" state="frozenSplit"/>
      <selection pane="bottomLeft" activeCell="F24" sqref="F24"/>
      <pageMargins left="0.25" right="0.25" top="0.25" bottom="0.25" header="0.5" footer="0.5"/>
      <pageSetup paperSize="9" orientation="portrait" r:id="rId17"/>
      <headerFooter alignWithMargins="0">
        <oddFooter>&amp;L&amp;C&amp;R</oddFooter>
      </headerFooter>
    </customSheetView>
    <customSheetView guid="{7C07F91A-F6D6-426F-9E5D-F8A592BBB9E4}" showGridLines="0">
      <pane ySplit="1" topLeftCell="A29" activePane="bottomLeft" state="frozenSplit"/>
      <selection pane="bottomLeft" activeCell="G31" sqref="G31"/>
      <pageMargins left="0.25" right="0.25" top="0.25" bottom="0.25" header="0.5" footer="0.5"/>
      <pageSetup paperSize="9" orientation="portrait" r:id="rId18"/>
      <headerFooter alignWithMargins="0">
        <oddFooter>&amp;L&amp;C&amp;R</oddFooter>
      </headerFooter>
    </customSheetView>
    <customSheetView guid="{D93B4B45-EA15-40A8-8C92-C035A75F5450}" showGridLines="0">
      <pane ySplit="1" topLeftCell="A29" activePane="bottomLeft" state="frozenSplit"/>
      <selection pane="bottomLeft" activeCell="G31" sqref="G31"/>
      <pageMargins left="0.25" right="0.25" top="0.25" bottom="0.25" header="0.5" footer="0.5"/>
      <pageSetup paperSize="9" orientation="portrait" r:id="rId19"/>
      <headerFooter alignWithMargins="0">
        <oddFooter>&amp;L&amp;C&amp;R</oddFooter>
      </headerFooter>
    </customSheetView>
  </customSheetViews>
  <mergeCells count="70">
    <mergeCell ref="G114:H114"/>
    <mergeCell ref="A107:C107"/>
    <mergeCell ref="G107:H107"/>
    <mergeCell ref="A81:B81"/>
    <mergeCell ref="A90:C90"/>
    <mergeCell ref="D89:E89"/>
    <mergeCell ref="A114:C114"/>
    <mergeCell ref="A82:B82"/>
    <mergeCell ref="D82:E82"/>
    <mergeCell ref="A83:C83"/>
    <mergeCell ref="A105:B105"/>
    <mergeCell ref="D105:F105"/>
    <mergeCell ref="A150:B150"/>
    <mergeCell ref="D150:E150"/>
    <mergeCell ref="A152:B152"/>
    <mergeCell ref="D152:E152"/>
    <mergeCell ref="A146:F146"/>
    <mergeCell ref="A149:B149"/>
    <mergeCell ref="D149:E149"/>
    <mergeCell ref="A29:F29"/>
    <mergeCell ref="D81:F81"/>
    <mergeCell ref="A98:C98"/>
    <mergeCell ref="G30:H30"/>
    <mergeCell ref="A31:F31"/>
    <mergeCell ref="A30:C30"/>
    <mergeCell ref="G98:H98"/>
    <mergeCell ref="A97:B97"/>
    <mergeCell ref="D97:E97"/>
    <mergeCell ref="A89:B89"/>
    <mergeCell ref="C1:F1"/>
    <mergeCell ref="C10:F10"/>
    <mergeCell ref="A28:B28"/>
    <mergeCell ref="D28:E28"/>
    <mergeCell ref="A8:B8"/>
    <mergeCell ref="D8:E8"/>
    <mergeCell ref="A9:F9"/>
    <mergeCell ref="C5:F5"/>
    <mergeCell ref="A27:B27"/>
    <mergeCell ref="D27:E27"/>
    <mergeCell ref="A7:B7"/>
    <mergeCell ref="A5:B5"/>
    <mergeCell ref="A3:B3"/>
    <mergeCell ref="C3:F3"/>
    <mergeCell ref="A4:B4"/>
    <mergeCell ref="C4:F4"/>
    <mergeCell ref="G11:H11"/>
    <mergeCell ref="A22:F22"/>
    <mergeCell ref="G22:H22"/>
    <mergeCell ref="A26:F26"/>
    <mergeCell ref="G26:H26"/>
    <mergeCell ref="A11:F11"/>
    <mergeCell ref="A159:B159"/>
    <mergeCell ref="D159:E159"/>
    <mergeCell ref="A154:F154"/>
    <mergeCell ref="A153:F153"/>
    <mergeCell ref="A155:B155"/>
    <mergeCell ref="D155:E155"/>
    <mergeCell ref="D156:E156"/>
    <mergeCell ref="A156:B156"/>
    <mergeCell ref="A157:B157"/>
    <mergeCell ref="D157:E157"/>
    <mergeCell ref="A158:B158"/>
    <mergeCell ref="D158:E158"/>
    <mergeCell ref="A144:B144"/>
    <mergeCell ref="D144:E144"/>
    <mergeCell ref="A145:F145"/>
    <mergeCell ref="A148:B148"/>
    <mergeCell ref="D148:E148"/>
    <mergeCell ref="A147:B147"/>
    <mergeCell ref="D147:E147"/>
  </mergeCells>
  <phoneticPr fontId="35" type="noConversion"/>
  <pageMargins left="0.25" right="0.25" top="0.25" bottom="0.25" header="0.5" footer="0.5"/>
  <pageSetup paperSize="9" orientation="portrait" r:id="rId20"/>
  <headerFooter alignWithMargins="0">
    <oddFooter>&amp;L&amp;C&amp;R</oddFooter>
  </headerFooter>
  <drawing r:id="rId2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I145"/>
  <sheetViews>
    <sheetView showGridLines="0" workbookViewId="0">
      <pane ySplit="1" topLeftCell="A91" activePane="bottomLeft" state="frozenSplit"/>
      <selection pane="bottomLeft" activeCell="G40" sqref="G40"/>
    </sheetView>
  </sheetViews>
  <sheetFormatPr defaultColWidth="9.140625" defaultRowHeight="12.75" x14ac:dyDescent="0.2"/>
  <cols>
    <col min="1" max="1" width="31.5703125" style="2" customWidth="1"/>
    <col min="2" max="2" width="11.5703125" style="2" customWidth="1"/>
    <col min="3" max="3" width="39.140625" style="2" customWidth="1"/>
    <col min="4" max="8" width="11.5703125" style="2" customWidth="1"/>
    <col min="9" max="9" width="3.5703125" style="2" customWidth="1"/>
    <col min="10" max="16384" width="9.140625" style="2"/>
  </cols>
  <sheetData>
    <row r="1" spans="1:9" ht="27" customHeight="1" x14ac:dyDescent="0.2">
      <c r="A1" s="114"/>
      <c r="B1" s="45"/>
      <c r="C1" s="1460" t="s">
        <v>818</v>
      </c>
      <c r="D1" s="1460"/>
      <c r="E1" s="1460"/>
      <c r="F1" s="1460"/>
      <c r="G1" s="114"/>
      <c r="H1" s="115"/>
    </row>
    <row r="2" spans="1:9" ht="0.95" customHeight="1" thickBot="1" x14ac:dyDescent="0.25">
      <c r="A2" s="114"/>
      <c r="B2" s="114"/>
      <c r="C2" s="114"/>
      <c r="D2" s="114"/>
      <c r="E2" s="114"/>
      <c r="F2" s="114"/>
      <c r="G2" s="114"/>
      <c r="H2" s="114"/>
    </row>
    <row r="3" spans="1:9" ht="16.350000000000001" customHeight="1" thickBot="1" x14ac:dyDescent="0.25">
      <c r="A3" s="1439" t="s">
        <v>115</v>
      </c>
      <c r="B3" s="1439"/>
      <c r="C3" s="1464" t="s">
        <v>718</v>
      </c>
      <c r="D3" s="1465"/>
      <c r="E3" s="1465"/>
      <c r="F3" s="1466"/>
      <c r="G3" s="115"/>
      <c r="H3" s="114"/>
    </row>
    <row r="4" spans="1:9" ht="16.350000000000001" customHeight="1" x14ac:dyDescent="0.2">
      <c r="A4" s="1439" t="s">
        <v>116</v>
      </c>
      <c r="B4" s="1439"/>
      <c r="C4" s="1438" t="s">
        <v>650</v>
      </c>
      <c r="D4" s="1438"/>
      <c r="E4" s="1438"/>
      <c r="F4" s="1438"/>
      <c r="G4" s="115"/>
      <c r="H4" s="114"/>
    </row>
    <row r="5" spans="1:9" ht="16.350000000000001" customHeight="1" x14ac:dyDescent="0.2">
      <c r="A5" s="1439" t="s">
        <v>117</v>
      </c>
      <c r="B5" s="1439"/>
      <c r="C5" s="1438" t="s">
        <v>201</v>
      </c>
      <c r="D5" s="1438"/>
      <c r="E5" s="1438"/>
      <c r="F5" s="1438"/>
      <c r="G5" s="115"/>
      <c r="H5" s="114"/>
    </row>
    <row r="6" spans="1:9" x14ac:dyDescent="0.2">
      <c r="A6" s="1439" t="s">
        <v>118</v>
      </c>
      <c r="B6" s="1439"/>
      <c r="C6" s="106">
        <v>17</v>
      </c>
      <c r="D6" s="1438"/>
      <c r="E6" s="1438"/>
      <c r="F6" s="13"/>
      <c r="G6" s="115"/>
      <c r="H6" s="114"/>
    </row>
    <row r="7" spans="1:9" x14ac:dyDescent="0.2">
      <c r="A7" s="23" t="s">
        <v>5</v>
      </c>
      <c r="B7" s="23"/>
      <c r="C7" s="106">
        <v>20</v>
      </c>
      <c r="D7" s="13"/>
      <c r="E7" s="13"/>
      <c r="F7" s="13"/>
      <c r="G7" s="115"/>
      <c r="H7" s="114"/>
    </row>
    <row r="8" spans="1:9" x14ac:dyDescent="0.2">
      <c r="A8" s="23" t="s">
        <v>6</v>
      </c>
      <c r="B8" s="23"/>
      <c r="C8" s="106">
        <v>2</v>
      </c>
      <c r="D8" s="13"/>
      <c r="E8" s="13"/>
      <c r="F8" s="13"/>
      <c r="G8" s="115"/>
      <c r="H8" s="114"/>
    </row>
    <row r="9" spans="1:9" x14ac:dyDescent="0.2">
      <c r="A9" s="1439"/>
      <c r="B9" s="1439"/>
      <c r="C9" s="24"/>
      <c r="D9" s="1438"/>
      <c r="E9" s="1438"/>
      <c r="F9" s="13"/>
      <c r="G9" s="115"/>
      <c r="H9" s="114"/>
    </row>
    <row r="10" spans="1:9" ht="18" customHeight="1" x14ac:dyDescent="0.2">
      <c r="A10" s="1439" t="s">
        <v>119</v>
      </c>
      <c r="B10" s="1439"/>
      <c r="C10" s="1439"/>
      <c r="D10" s="1439"/>
      <c r="E10" s="1439"/>
      <c r="F10" s="1439"/>
      <c r="G10" s="115"/>
      <c r="H10" s="114"/>
    </row>
    <row r="11" spans="1:9" s="7" customFormat="1" ht="39" customHeight="1" x14ac:dyDescent="0.2">
      <c r="A11" s="1" t="s">
        <v>404</v>
      </c>
      <c r="B11" s="1"/>
      <c r="C11" s="1461" t="s">
        <v>620</v>
      </c>
      <c r="D11" s="1459"/>
      <c r="E11" s="1459"/>
      <c r="F11" s="1459"/>
      <c r="G11" s="116"/>
      <c r="H11" s="117"/>
    </row>
    <row r="12" spans="1:9" ht="26.25" customHeight="1" thickBot="1" x14ac:dyDescent="0.25">
      <c r="A12" s="1458" t="s">
        <v>405</v>
      </c>
      <c r="B12" s="1458"/>
      <c r="C12" s="1458"/>
      <c r="D12" s="1458"/>
      <c r="E12" s="1458"/>
      <c r="F12" s="1458"/>
      <c r="G12" s="1457"/>
      <c r="H12" s="1457"/>
    </row>
    <row r="13" spans="1:9" s="6" customFormat="1" ht="23.25" thickBot="1" x14ac:dyDescent="0.25">
      <c r="A13" s="3" t="s">
        <v>406</v>
      </c>
      <c r="B13" s="4" t="s">
        <v>407</v>
      </c>
      <c r="C13" s="63" t="s">
        <v>342</v>
      </c>
      <c r="D13" s="63" t="s">
        <v>408</v>
      </c>
      <c r="E13" s="5" t="s">
        <v>343</v>
      </c>
      <c r="F13" s="61"/>
    </row>
    <row r="14" spans="1:9" s="62" customFormat="1" x14ac:dyDescent="0.2">
      <c r="A14" s="66" t="s">
        <v>219</v>
      </c>
      <c r="B14" s="66" t="s">
        <v>559</v>
      </c>
      <c r="C14" s="20" t="s">
        <v>220</v>
      </c>
      <c r="D14" s="66" t="s">
        <v>442</v>
      </c>
      <c r="E14" s="67">
        <v>37622</v>
      </c>
      <c r="F14" s="88"/>
      <c r="G14" s="129"/>
      <c r="H14" s="129"/>
      <c r="I14" s="129"/>
    </row>
    <row r="15" spans="1:9" s="62" customFormat="1" x14ac:dyDescent="0.2">
      <c r="A15" s="66" t="s">
        <v>682</v>
      </c>
      <c r="B15" s="66" t="s">
        <v>559</v>
      </c>
      <c r="C15" s="20" t="s">
        <v>2259</v>
      </c>
      <c r="D15" s="66" t="s">
        <v>442</v>
      </c>
      <c r="E15" s="67">
        <v>37622</v>
      </c>
      <c r="F15" s="88"/>
      <c r="G15" s="129"/>
      <c r="H15" s="129"/>
      <c r="I15" s="129"/>
    </row>
    <row r="16" spans="1:9" s="62" customFormat="1" x14ac:dyDescent="0.2">
      <c r="A16" s="66" t="s">
        <v>683</v>
      </c>
      <c r="B16" s="66" t="s">
        <v>559</v>
      </c>
      <c r="C16" s="20" t="s">
        <v>684</v>
      </c>
      <c r="D16" s="66" t="s">
        <v>442</v>
      </c>
      <c r="E16" s="67">
        <v>37622</v>
      </c>
      <c r="F16" s="88"/>
      <c r="G16" s="129"/>
      <c r="H16" s="129"/>
      <c r="I16" s="129"/>
    </row>
    <row r="17" spans="1:9" s="62" customFormat="1" x14ac:dyDescent="0.2">
      <c r="A17" s="66" t="s">
        <v>685</v>
      </c>
      <c r="B17" s="66" t="s">
        <v>559</v>
      </c>
      <c r="C17" s="20" t="s">
        <v>2260</v>
      </c>
      <c r="D17" s="66" t="s">
        <v>442</v>
      </c>
      <c r="E17" s="67">
        <v>37622</v>
      </c>
      <c r="F17" s="88"/>
      <c r="G17" s="129"/>
      <c r="H17" s="129"/>
      <c r="I17" s="129"/>
    </row>
    <row r="18" spans="1:9" s="62" customFormat="1" x14ac:dyDescent="0.2">
      <c r="A18" s="66" t="s">
        <v>634</v>
      </c>
      <c r="B18" s="66" t="s">
        <v>71</v>
      </c>
      <c r="C18" s="20" t="s">
        <v>2261</v>
      </c>
      <c r="D18" s="66" t="s">
        <v>666</v>
      </c>
      <c r="E18" s="67" t="s">
        <v>221</v>
      </c>
      <c r="F18" s="88"/>
      <c r="G18" s="129"/>
      <c r="H18" s="129"/>
      <c r="I18" s="129"/>
    </row>
    <row r="19" spans="1:9" s="62" customFormat="1" x14ac:dyDescent="0.2">
      <c r="A19" s="66" t="s">
        <v>621</v>
      </c>
      <c r="B19" s="66" t="s">
        <v>559</v>
      </c>
      <c r="C19" s="20" t="s">
        <v>102</v>
      </c>
      <c r="D19" s="66" t="s">
        <v>307</v>
      </c>
      <c r="E19" s="67" t="s">
        <v>103</v>
      </c>
      <c r="F19" s="88"/>
      <c r="G19" s="129"/>
      <c r="H19" s="129"/>
      <c r="I19" s="129"/>
    </row>
    <row r="20" spans="1:9" s="62" customFormat="1" ht="22.5" x14ac:dyDescent="0.2">
      <c r="A20" s="66" t="s">
        <v>104</v>
      </c>
      <c r="B20" s="66" t="s">
        <v>559</v>
      </c>
      <c r="C20" s="20" t="s">
        <v>105</v>
      </c>
      <c r="D20" s="66" t="s">
        <v>307</v>
      </c>
      <c r="E20" s="67" t="s">
        <v>114</v>
      </c>
      <c r="F20" s="88"/>
      <c r="G20" s="129"/>
      <c r="H20" s="129"/>
      <c r="I20" s="129"/>
    </row>
    <row r="21" spans="1:9" s="62" customFormat="1" ht="45" x14ac:dyDescent="0.2">
      <c r="A21" s="66" t="s">
        <v>106</v>
      </c>
      <c r="B21" s="66" t="s">
        <v>559</v>
      </c>
      <c r="C21" s="20" t="s">
        <v>2262</v>
      </c>
      <c r="D21" s="66" t="s">
        <v>307</v>
      </c>
      <c r="E21" s="67" t="s">
        <v>114</v>
      </c>
      <c r="F21" s="88"/>
      <c r="G21" s="129"/>
      <c r="H21" s="129"/>
      <c r="I21" s="129"/>
    </row>
    <row r="22" spans="1:9" s="62" customFormat="1" ht="33.75" x14ac:dyDescent="0.2">
      <c r="A22" s="66" t="s">
        <v>671</v>
      </c>
      <c r="B22" s="66" t="s">
        <v>559</v>
      </c>
      <c r="C22" s="20" t="s">
        <v>2263</v>
      </c>
      <c r="D22" s="66" t="s">
        <v>307</v>
      </c>
      <c r="E22" s="67" t="s">
        <v>114</v>
      </c>
      <c r="F22" s="88"/>
      <c r="G22" s="129"/>
      <c r="H22" s="129"/>
      <c r="I22" s="129"/>
    </row>
    <row r="23" spans="1:9" s="62" customFormat="1" ht="22.5" x14ac:dyDescent="0.2">
      <c r="A23" s="66" t="s">
        <v>541</v>
      </c>
      <c r="B23" s="66" t="s">
        <v>559</v>
      </c>
      <c r="C23" s="20" t="s">
        <v>2264</v>
      </c>
      <c r="D23" s="66" t="s">
        <v>307</v>
      </c>
      <c r="E23" s="67" t="s">
        <v>114</v>
      </c>
      <c r="F23" s="88"/>
      <c r="G23" s="129"/>
      <c r="H23" s="129"/>
      <c r="I23" s="129"/>
    </row>
    <row r="24" spans="1:9" s="62" customFormat="1" x14ac:dyDescent="0.2">
      <c r="A24" s="66" t="s">
        <v>2265</v>
      </c>
      <c r="B24" s="66" t="s">
        <v>559</v>
      </c>
      <c r="C24" s="20" t="s">
        <v>2266</v>
      </c>
      <c r="D24" s="66" t="s">
        <v>307</v>
      </c>
      <c r="E24" s="67" t="s">
        <v>114</v>
      </c>
      <c r="F24" s="88"/>
      <c r="G24" s="129"/>
      <c r="H24" s="129"/>
      <c r="I24" s="129"/>
    </row>
    <row r="25" spans="1:9" s="62" customFormat="1" ht="33.75" x14ac:dyDescent="0.2">
      <c r="A25" s="66" t="s">
        <v>2267</v>
      </c>
      <c r="B25" s="66" t="s">
        <v>559</v>
      </c>
      <c r="C25" s="20" t="s">
        <v>2268</v>
      </c>
      <c r="D25" s="1005"/>
      <c r="E25" s="1006"/>
      <c r="F25" s="88"/>
      <c r="G25" s="129"/>
      <c r="H25" s="129"/>
      <c r="I25" s="129"/>
    </row>
    <row r="26" spans="1:9" s="62" customFormat="1" x14ac:dyDescent="0.2">
      <c r="A26" s="66" t="s">
        <v>2269</v>
      </c>
      <c r="B26" s="66" t="s">
        <v>71</v>
      </c>
      <c r="C26" s="20" t="s">
        <v>632</v>
      </c>
      <c r="D26" s="66" t="s">
        <v>666</v>
      </c>
      <c r="E26" s="67" t="s">
        <v>633</v>
      </c>
      <c r="F26" s="88"/>
      <c r="G26" s="129"/>
      <c r="H26" s="129"/>
      <c r="I26" s="129"/>
    </row>
    <row r="27" spans="1:9" s="9" customFormat="1" x14ac:dyDescent="0.2">
      <c r="A27" s="10"/>
      <c r="B27" s="10"/>
      <c r="C27" s="10"/>
      <c r="D27" s="10"/>
      <c r="E27" s="10"/>
      <c r="F27" s="11"/>
      <c r="G27" s="129"/>
      <c r="H27" s="129"/>
      <c r="I27" s="129"/>
    </row>
    <row r="28" spans="1:9" s="12" customFormat="1" ht="13.5" thickBot="1" x14ac:dyDescent="0.25">
      <c r="A28" s="1458" t="s">
        <v>420</v>
      </c>
      <c r="B28" s="1458"/>
      <c r="C28" s="1458"/>
      <c r="D28" s="1458"/>
      <c r="E28" s="1458"/>
      <c r="F28" s="1458"/>
      <c r="G28" s="129"/>
      <c r="H28" s="129"/>
      <c r="I28" s="129"/>
    </row>
    <row r="29" spans="1:9" s="7" customFormat="1" ht="13.5" thickBot="1" x14ac:dyDescent="0.25">
      <c r="A29" s="3" t="s">
        <v>406</v>
      </c>
      <c r="B29" s="4" t="s">
        <v>407</v>
      </c>
      <c r="C29" s="5" t="s">
        <v>342</v>
      </c>
      <c r="D29" s="61"/>
      <c r="E29" s="61"/>
      <c r="G29" s="129"/>
      <c r="H29" s="129"/>
      <c r="I29" s="129"/>
    </row>
    <row r="30" spans="1:9" s="9" customFormat="1" ht="67.5" x14ac:dyDescent="0.2">
      <c r="A30" s="20" t="s">
        <v>219</v>
      </c>
      <c r="B30" s="95" t="s">
        <v>559</v>
      </c>
      <c r="C30" s="18" t="s">
        <v>11</v>
      </c>
      <c r="D30" s="128"/>
      <c r="E30" s="94"/>
      <c r="G30" s="129"/>
      <c r="H30" s="129"/>
      <c r="I30" s="129"/>
    </row>
    <row r="31" spans="1:9" s="9" customFormat="1" x14ac:dyDescent="0.2">
      <c r="A31" s="20"/>
      <c r="B31" s="95"/>
      <c r="C31" s="18"/>
      <c r="D31" s="128"/>
      <c r="E31" s="94"/>
      <c r="G31" s="129"/>
      <c r="H31" s="129"/>
      <c r="I31" s="129"/>
    </row>
    <row r="32" spans="1:9" s="9" customFormat="1" x14ac:dyDescent="0.2">
      <c r="A32" s="10"/>
      <c r="B32" s="10"/>
      <c r="C32" s="10"/>
      <c r="D32" s="10"/>
      <c r="E32" s="10"/>
      <c r="F32" s="11"/>
      <c r="G32" s="129"/>
      <c r="H32" s="129"/>
      <c r="I32" s="129"/>
    </row>
    <row r="33" spans="1:9" s="7" customFormat="1" x14ac:dyDescent="0.2">
      <c r="A33" s="1459" t="s">
        <v>599</v>
      </c>
      <c r="B33" s="1459"/>
      <c r="C33" s="1459"/>
      <c r="D33" s="1459"/>
      <c r="E33" s="1459"/>
      <c r="F33" s="1459"/>
      <c r="G33" s="129"/>
      <c r="H33" s="129"/>
      <c r="I33" s="129"/>
    </row>
    <row r="34" spans="1:9" x14ac:dyDescent="0.2">
      <c r="A34" s="1438"/>
      <c r="B34" s="1438"/>
      <c r="C34" s="13"/>
      <c r="D34" s="1438"/>
      <c r="E34" s="1438"/>
      <c r="F34" s="13"/>
      <c r="G34" s="129"/>
      <c r="H34" s="129"/>
      <c r="I34" s="129"/>
    </row>
    <row r="35" spans="1:9" x14ac:dyDescent="0.2">
      <c r="A35" s="1438"/>
      <c r="B35" s="1438"/>
      <c r="C35" s="13"/>
      <c r="D35" s="1438"/>
      <c r="E35" s="1438"/>
      <c r="F35" s="13"/>
      <c r="G35" s="129"/>
      <c r="H35" s="130"/>
      <c r="I35" s="129"/>
    </row>
    <row r="36" spans="1:9" s="14" customFormat="1" ht="18" customHeight="1" x14ac:dyDescent="0.2">
      <c r="A36" s="1440" t="s">
        <v>535</v>
      </c>
      <c r="B36" s="1440"/>
      <c r="C36" s="1440"/>
      <c r="D36" s="1440"/>
      <c r="E36" s="1440"/>
      <c r="F36" s="1440"/>
    </row>
    <row r="37" spans="1:9" ht="31.5" customHeight="1" x14ac:dyDescent="0.2">
      <c r="A37" s="1459" t="s">
        <v>536</v>
      </c>
      <c r="B37" s="1459"/>
      <c r="C37" s="1459"/>
      <c r="E37" s="15" t="s">
        <v>544</v>
      </c>
      <c r="F37" s="7">
        <v>47</v>
      </c>
      <c r="G37" s="1457"/>
      <c r="H37" s="1457"/>
    </row>
    <row r="38" spans="1:9" ht="31.5" customHeight="1" x14ac:dyDescent="0.2">
      <c r="A38" s="347" t="s">
        <v>4328</v>
      </c>
      <c r="B38" s="347"/>
      <c r="C38" s="347"/>
      <c r="D38" s="347"/>
      <c r="E38" s="347"/>
      <c r="F38" s="347"/>
      <c r="G38" s="16"/>
    </row>
    <row r="39" spans="1:9" s="7" customFormat="1" x14ac:dyDescent="0.2">
      <c r="A39" s="1385" t="s">
        <v>4252</v>
      </c>
      <c r="B39" s="1386"/>
      <c r="C39" s="1385" t="s">
        <v>4253</v>
      </c>
      <c r="D39" s="1385" t="s">
        <v>4254</v>
      </c>
      <c r="E39" s="1385" t="s">
        <v>4255</v>
      </c>
      <c r="F39" s="61"/>
      <c r="G39" s="61"/>
      <c r="H39" s="61"/>
    </row>
    <row r="40" spans="1:9" s="7" customFormat="1" ht="45" x14ac:dyDescent="0.2">
      <c r="A40" s="1379" t="s">
        <v>4452</v>
      </c>
      <c r="B40" s="1386"/>
      <c r="C40" s="1381" t="s">
        <v>1461</v>
      </c>
      <c r="D40" s="1379" t="s">
        <v>4257</v>
      </c>
      <c r="E40" s="1379" t="s">
        <v>4453</v>
      </c>
      <c r="F40" s="61"/>
      <c r="G40" s="61"/>
      <c r="H40" s="61"/>
    </row>
    <row r="41" spans="1:9" s="7" customFormat="1" ht="45" x14ac:dyDescent="0.2">
      <c r="A41" s="1379" t="s">
        <v>4454</v>
      </c>
      <c r="B41" s="1386"/>
      <c r="C41" s="1381" t="s">
        <v>1461</v>
      </c>
      <c r="D41" s="1379" t="s">
        <v>4316</v>
      </c>
      <c r="E41" s="1379" t="s">
        <v>4455</v>
      </c>
      <c r="F41" s="61"/>
      <c r="G41" s="61"/>
      <c r="H41" s="61"/>
    </row>
    <row r="42" spans="1:9" s="7" customFormat="1" ht="45" x14ac:dyDescent="0.2">
      <c r="A42" s="1379" t="s">
        <v>4456</v>
      </c>
      <c r="B42" s="1386"/>
      <c r="C42" s="1381" t="s">
        <v>778</v>
      </c>
      <c r="D42" s="1379" t="s">
        <v>2335</v>
      </c>
      <c r="E42" s="1379" t="s">
        <v>4457</v>
      </c>
      <c r="F42" s="61"/>
      <c r="G42" s="61"/>
      <c r="H42" s="61"/>
    </row>
    <row r="43" spans="1:9" s="7" customFormat="1" ht="45" x14ac:dyDescent="0.2">
      <c r="A43" s="1379" t="s">
        <v>4458</v>
      </c>
      <c r="B43" s="1386"/>
      <c r="C43" s="1381" t="s">
        <v>4459</v>
      </c>
      <c r="D43" s="1379" t="s">
        <v>4257</v>
      </c>
      <c r="E43" s="1379" t="s">
        <v>4453</v>
      </c>
      <c r="F43" s="61"/>
      <c r="G43" s="61"/>
      <c r="H43" s="61"/>
    </row>
    <row r="44" spans="1:9" s="7" customFormat="1" ht="45" x14ac:dyDescent="0.2">
      <c r="A44" s="1379" t="s">
        <v>4460</v>
      </c>
      <c r="B44" s="1386"/>
      <c r="C44" s="1381" t="s">
        <v>4461</v>
      </c>
      <c r="D44" s="1379" t="s">
        <v>4257</v>
      </c>
      <c r="E44" s="1379" t="s">
        <v>4453</v>
      </c>
      <c r="F44" s="61"/>
      <c r="G44" s="61"/>
      <c r="H44" s="61"/>
    </row>
    <row r="45" spans="1:9" s="7" customFormat="1" ht="45" x14ac:dyDescent="0.2">
      <c r="A45" s="1379" t="s">
        <v>4462</v>
      </c>
      <c r="B45" s="1386"/>
      <c r="C45" s="1381" t="s">
        <v>4463</v>
      </c>
      <c r="D45" s="1379" t="s">
        <v>4257</v>
      </c>
      <c r="E45" s="1379" t="s">
        <v>4453</v>
      </c>
      <c r="F45" s="61"/>
      <c r="G45" s="61"/>
      <c r="H45" s="61"/>
    </row>
    <row r="46" spans="1:9" s="7" customFormat="1" ht="33.75" x14ac:dyDescent="0.2">
      <c r="A46" s="1379" t="s">
        <v>4464</v>
      </c>
      <c r="B46" s="1386"/>
      <c r="C46" s="1381" t="s">
        <v>4465</v>
      </c>
      <c r="D46" s="1379" t="s">
        <v>4257</v>
      </c>
      <c r="E46" s="1379" t="s">
        <v>4453</v>
      </c>
      <c r="F46" s="61"/>
      <c r="G46" s="61"/>
      <c r="H46" s="61"/>
    </row>
    <row r="47" spans="1:9" s="7" customFormat="1" ht="56.25" x14ac:dyDescent="0.2">
      <c r="A47" s="1379" t="s">
        <v>4466</v>
      </c>
      <c r="B47" s="1386"/>
      <c r="C47" s="1381" t="s">
        <v>4467</v>
      </c>
      <c r="D47" s="1379" t="s">
        <v>2335</v>
      </c>
      <c r="E47" s="1379" t="s">
        <v>4468</v>
      </c>
      <c r="F47" s="61"/>
      <c r="G47" s="61"/>
      <c r="H47" s="61"/>
    </row>
    <row r="48" spans="1:9" s="7" customFormat="1" x14ac:dyDescent="0.2">
      <c r="A48" s="1379" t="s">
        <v>4469</v>
      </c>
      <c r="B48" s="1386"/>
      <c r="C48" s="1381" t="s">
        <v>4470</v>
      </c>
      <c r="D48" s="1379" t="s">
        <v>4293</v>
      </c>
      <c r="E48" s="1379" t="s">
        <v>4438</v>
      </c>
      <c r="F48" s="61"/>
      <c r="G48" s="61"/>
      <c r="H48" s="61"/>
    </row>
    <row r="49" spans="1:8" s="7" customFormat="1" ht="33.75" x14ac:dyDescent="0.2">
      <c r="A49" s="1379" t="s">
        <v>4471</v>
      </c>
      <c r="B49" s="1386"/>
      <c r="C49" s="1381" t="s">
        <v>4472</v>
      </c>
      <c r="D49" s="1379" t="s">
        <v>4257</v>
      </c>
      <c r="E49" s="1379" t="s">
        <v>4473</v>
      </c>
      <c r="F49" s="61"/>
      <c r="G49" s="61"/>
      <c r="H49" s="61"/>
    </row>
    <row r="50" spans="1:8" s="7" customFormat="1" ht="22.5" x14ac:dyDescent="0.2">
      <c r="A50" s="1379" t="s">
        <v>4474</v>
      </c>
      <c r="B50" s="1386"/>
      <c r="C50" s="1381" t="s">
        <v>4475</v>
      </c>
      <c r="D50" s="1379" t="s">
        <v>4293</v>
      </c>
      <c r="E50" s="1379" t="s">
        <v>4438</v>
      </c>
      <c r="F50" s="61"/>
      <c r="G50" s="61"/>
      <c r="H50" s="61"/>
    </row>
    <row r="51" spans="1:8" s="7" customFormat="1" x14ac:dyDescent="0.2">
      <c r="A51" s="1379" t="s">
        <v>4476</v>
      </c>
      <c r="B51" s="1386"/>
      <c r="C51" s="1381" t="s">
        <v>4477</v>
      </c>
      <c r="D51" s="1379" t="s">
        <v>4293</v>
      </c>
      <c r="E51" s="1379" t="s">
        <v>4438</v>
      </c>
      <c r="F51" s="61"/>
      <c r="G51" s="61"/>
      <c r="H51" s="61"/>
    </row>
    <row r="52" spans="1:8" s="7" customFormat="1" x14ac:dyDescent="0.2">
      <c r="A52" s="1379" t="s">
        <v>4478</v>
      </c>
      <c r="B52" s="1386"/>
      <c r="C52" s="1381" t="s">
        <v>4479</v>
      </c>
      <c r="D52" s="1379" t="s">
        <v>4293</v>
      </c>
      <c r="E52" s="1379" t="s">
        <v>4438</v>
      </c>
      <c r="F52" s="61"/>
      <c r="G52" s="61"/>
      <c r="H52" s="61"/>
    </row>
    <row r="53" spans="1:8" s="7" customFormat="1" x14ac:dyDescent="0.2">
      <c r="A53" s="1379" t="s">
        <v>4480</v>
      </c>
      <c r="B53" s="1386"/>
      <c r="C53" s="1381" t="s">
        <v>4481</v>
      </c>
      <c r="D53" s="1379" t="s">
        <v>4293</v>
      </c>
      <c r="E53" s="1379" t="s">
        <v>4438</v>
      </c>
      <c r="F53" s="61"/>
      <c r="G53" s="61"/>
      <c r="H53" s="61"/>
    </row>
    <row r="54" spans="1:8" s="7" customFormat="1" x14ac:dyDescent="0.2">
      <c r="A54" s="1379" t="s">
        <v>4482</v>
      </c>
      <c r="B54" s="1386"/>
      <c r="C54" s="1381" t="s">
        <v>4483</v>
      </c>
      <c r="D54" s="1379" t="s">
        <v>4293</v>
      </c>
      <c r="E54" s="1379" t="s">
        <v>4438</v>
      </c>
      <c r="F54" s="61"/>
      <c r="G54" s="61"/>
      <c r="H54" s="61"/>
    </row>
    <row r="55" spans="1:8" s="7" customFormat="1" ht="45" x14ac:dyDescent="0.2">
      <c r="A55" s="1379" t="s">
        <v>4484</v>
      </c>
      <c r="B55" s="1386"/>
      <c r="C55" s="1381" t="s">
        <v>1189</v>
      </c>
      <c r="D55" s="1379" t="s">
        <v>2335</v>
      </c>
      <c r="E55" s="1379" t="s">
        <v>4468</v>
      </c>
      <c r="F55" s="61"/>
      <c r="G55" s="61"/>
      <c r="H55" s="61"/>
    </row>
    <row r="56" spans="1:8" s="7" customFormat="1" ht="45" x14ac:dyDescent="0.2">
      <c r="A56" s="1379" t="s">
        <v>4485</v>
      </c>
      <c r="B56" s="1386"/>
      <c r="C56" s="1381" t="s">
        <v>1188</v>
      </c>
      <c r="D56" s="1379" t="s">
        <v>2335</v>
      </c>
      <c r="E56" s="1379" t="s">
        <v>4486</v>
      </c>
      <c r="F56" s="61"/>
      <c r="G56" s="61"/>
      <c r="H56" s="61"/>
    </row>
    <row r="57" spans="1:8" s="7" customFormat="1" ht="33.75" x14ac:dyDescent="0.2">
      <c r="A57" s="1379" t="s">
        <v>4487</v>
      </c>
      <c r="B57" s="1386"/>
      <c r="C57" s="1381" t="s">
        <v>776</v>
      </c>
      <c r="D57" s="1379" t="s">
        <v>4257</v>
      </c>
      <c r="E57" s="1379" t="s">
        <v>4488</v>
      </c>
      <c r="F57" s="61"/>
      <c r="G57" s="61"/>
      <c r="H57" s="61"/>
    </row>
    <row r="58" spans="1:8" s="7" customFormat="1" ht="33.75" x14ac:dyDescent="0.2">
      <c r="A58" s="1379" t="s">
        <v>4489</v>
      </c>
      <c r="B58" s="1386"/>
      <c r="C58" s="1381" t="s">
        <v>4490</v>
      </c>
      <c r="D58" s="1379" t="s">
        <v>4257</v>
      </c>
      <c r="E58" s="1379" t="s">
        <v>4491</v>
      </c>
      <c r="F58" s="61"/>
      <c r="G58" s="61"/>
      <c r="H58" s="61"/>
    </row>
    <row r="59" spans="1:8" s="7" customFormat="1" ht="56.25" x14ac:dyDescent="0.2">
      <c r="A59" s="1379" t="s">
        <v>4492</v>
      </c>
      <c r="B59" s="1386"/>
      <c r="C59" s="1381" t="s">
        <v>777</v>
      </c>
      <c r="D59" s="1379" t="s">
        <v>4257</v>
      </c>
      <c r="E59" s="1379" t="s">
        <v>4493</v>
      </c>
      <c r="F59" s="61"/>
      <c r="G59" s="61"/>
      <c r="H59" s="61"/>
    </row>
    <row r="60" spans="1:8" s="7" customFormat="1" ht="56.25" x14ac:dyDescent="0.2">
      <c r="A60" s="1379" t="s">
        <v>4494</v>
      </c>
      <c r="B60" s="1386"/>
      <c r="C60" s="1381" t="s">
        <v>777</v>
      </c>
      <c r="D60" s="1379" t="s">
        <v>2335</v>
      </c>
      <c r="E60" s="1379" t="s">
        <v>4266</v>
      </c>
      <c r="F60" s="61"/>
      <c r="G60" s="61"/>
      <c r="H60" s="61"/>
    </row>
    <row r="61" spans="1:8" s="7" customFormat="1" ht="45" x14ac:dyDescent="0.2">
      <c r="A61" s="1379" t="s">
        <v>4495</v>
      </c>
      <c r="B61" s="1386"/>
      <c r="C61" s="1381" t="s">
        <v>1365</v>
      </c>
      <c r="D61" s="1379" t="s">
        <v>2335</v>
      </c>
      <c r="E61" s="1379" t="s">
        <v>4422</v>
      </c>
      <c r="F61" s="61"/>
      <c r="G61" s="61"/>
      <c r="H61" s="61"/>
    </row>
    <row r="62" spans="1:8" s="7" customFormat="1" ht="22.5" x14ac:dyDescent="0.2">
      <c r="A62" s="1379" t="s">
        <v>4496</v>
      </c>
      <c r="B62" s="1386"/>
      <c r="C62" s="1381" t="s">
        <v>1366</v>
      </c>
      <c r="D62" s="1379" t="s">
        <v>2335</v>
      </c>
      <c r="E62" s="1379" t="s">
        <v>4426</v>
      </c>
      <c r="F62" s="61"/>
      <c r="G62" s="61"/>
      <c r="H62" s="61"/>
    </row>
    <row r="63" spans="1:8" s="7" customFormat="1" ht="56.25" x14ac:dyDescent="0.2">
      <c r="A63" s="1379" t="s">
        <v>4497</v>
      </c>
      <c r="B63" s="1386"/>
      <c r="C63" s="1381" t="s">
        <v>4498</v>
      </c>
      <c r="D63" s="1379" t="s">
        <v>4257</v>
      </c>
      <c r="E63" s="1379" t="s">
        <v>4389</v>
      </c>
      <c r="F63" s="61"/>
      <c r="G63" s="61"/>
      <c r="H63" s="61"/>
    </row>
    <row r="64" spans="1:8" s="7" customFormat="1" ht="33.75" x14ac:dyDescent="0.2">
      <c r="A64" s="1379" t="s">
        <v>4499</v>
      </c>
      <c r="B64" s="1386"/>
      <c r="C64" s="1381" t="s">
        <v>4500</v>
      </c>
      <c r="D64" s="1379" t="s">
        <v>4257</v>
      </c>
      <c r="E64" s="1379" t="s">
        <v>4501</v>
      </c>
      <c r="F64" s="61"/>
      <c r="G64" s="61"/>
      <c r="H64" s="61"/>
    </row>
    <row r="65" spans="1:8" s="7" customFormat="1" ht="45" x14ac:dyDescent="0.2">
      <c r="A65" s="1379" t="s">
        <v>4502</v>
      </c>
      <c r="B65" s="1386"/>
      <c r="C65" s="1381" t="s">
        <v>1464</v>
      </c>
      <c r="D65" s="1379" t="s">
        <v>2335</v>
      </c>
      <c r="E65" s="1379" t="s">
        <v>4438</v>
      </c>
      <c r="F65" s="61"/>
      <c r="G65" s="61"/>
      <c r="H65" s="61"/>
    </row>
    <row r="66" spans="1:8" s="7" customFormat="1" ht="22.5" x14ac:dyDescent="0.2">
      <c r="A66" s="1379" t="s">
        <v>4503</v>
      </c>
      <c r="B66" s="1386"/>
      <c r="C66" s="1381" t="s">
        <v>4504</v>
      </c>
      <c r="D66" s="1379" t="s">
        <v>4257</v>
      </c>
      <c r="E66" s="1379" t="s">
        <v>4287</v>
      </c>
      <c r="F66" s="61"/>
      <c r="G66" s="61"/>
      <c r="H66" s="61"/>
    </row>
    <row r="67" spans="1:8" s="7" customFormat="1" ht="22.5" x14ac:dyDescent="0.2">
      <c r="A67" s="1379" t="s">
        <v>4505</v>
      </c>
      <c r="B67" s="1386"/>
      <c r="C67" s="1381" t="s">
        <v>1367</v>
      </c>
      <c r="D67" s="1379" t="s">
        <v>2335</v>
      </c>
      <c r="E67" s="1379" t="s">
        <v>4506</v>
      </c>
      <c r="F67" s="61"/>
      <c r="G67" s="61"/>
      <c r="H67" s="61"/>
    </row>
    <row r="68" spans="1:8" s="7" customFormat="1" ht="45" x14ac:dyDescent="0.2">
      <c r="A68" s="1379" t="s">
        <v>4507</v>
      </c>
      <c r="B68" s="1386"/>
      <c r="C68" s="1381" t="s">
        <v>4508</v>
      </c>
      <c r="D68" s="1379" t="s">
        <v>4257</v>
      </c>
      <c r="E68" s="1379" t="s">
        <v>4509</v>
      </c>
      <c r="F68" s="61"/>
      <c r="G68" s="61"/>
      <c r="H68" s="61"/>
    </row>
    <row r="69" spans="1:8" s="7" customFormat="1" ht="33.75" x14ac:dyDescent="0.2">
      <c r="A69" s="1379" t="s">
        <v>4510</v>
      </c>
      <c r="B69" s="1386"/>
      <c r="C69" s="1381" t="s">
        <v>4511</v>
      </c>
      <c r="D69" s="1379" t="s">
        <v>4257</v>
      </c>
      <c r="E69" s="1379" t="s">
        <v>4269</v>
      </c>
      <c r="F69" s="61"/>
      <c r="G69" s="61"/>
      <c r="H69" s="61"/>
    </row>
    <row r="70" spans="1:8" s="7" customFormat="1" ht="33.75" x14ac:dyDescent="0.2">
      <c r="A70" s="1379" t="s">
        <v>4512</v>
      </c>
      <c r="B70" s="1386"/>
      <c r="C70" s="1381" t="s">
        <v>2147</v>
      </c>
      <c r="D70" s="1379" t="s">
        <v>4257</v>
      </c>
      <c r="E70" s="1379" t="s">
        <v>4513</v>
      </c>
      <c r="F70" s="61"/>
      <c r="G70" s="61"/>
      <c r="H70" s="61"/>
    </row>
    <row r="71" spans="1:8" s="7" customFormat="1" ht="45" x14ac:dyDescent="0.2">
      <c r="A71" s="1379" t="s">
        <v>4514</v>
      </c>
      <c r="B71" s="1386"/>
      <c r="C71" s="1381" t="s">
        <v>4515</v>
      </c>
      <c r="D71" s="1379" t="s">
        <v>4257</v>
      </c>
      <c r="E71" s="1379" t="s">
        <v>4473</v>
      </c>
      <c r="F71" s="61"/>
      <c r="G71" s="61"/>
      <c r="H71" s="61"/>
    </row>
    <row r="72" spans="1:8" s="7" customFormat="1" ht="33.75" x14ac:dyDescent="0.2">
      <c r="A72" s="1379" t="s">
        <v>4516</v>
      </c>
      <c r="B72" s="1386"/>
      <c r="C72" s="1381" t="s">
        <v>4517</v>
      </c>
      <c r="D72" s="1379" t="s">
        <v>4257</v>
      </c>
      <c r="E72" s="1379" t="s">
        <v>4509</v>
      </c>
      <c r="F72" s="61"/>
      <c r="G72" s="61"/>
      <c r="H72" s="61"/>
    </row>
    <row r="73" spans="1:8" ht="33.75" x14ac:dyDescent="0.2">
      <c r="A73" s="1379" t="s">
        <v>4518</v>
      </c>
      <c r="B73" s="1380"/>
      <c r="C73" s="1381" t="s">
        <v>1462</v>
      </c>
      <c r="D73" s="1379" t="s">
        <v>4257</v>
      </c>
      <c r="E73" s="1379" t="s">
        <v>4519</v>
      </c>
      <c r="F73" s="68"/>
      <c r="G73" s="68"/>
      <c r="H73" s="68"/>
    </row>
    <row r="74" spans="1:8" ht="45" x14ac:dyDescent="0.2">
      <c r="A74" s="1379" t="s">
        <v>4520</v>
      </c>
      <c r="B74" s="1380"/>
      <c r="C74" s="1381" t="s">
        <v>839</v>
      </c>
      <c r="D74" s="1379" t="s">
        <v>2335</v>
      </c>
      <c r="E74" s="1379" t="s">
        <v>4521</v>
      </c>
      <c r="F74" s="68"/>
      <c r="G74" s="68"/>
      <c r="H74" s="68"/>
    </row>
    <row r="75" spans="1:8" ht="45" x14ac:dyDescent="0.2">
      <c r="A75" s="1379" t="s">
        <v>4522</v>
      </c>
      <c r="B75" s="1380"/>
      <c r="C75" s="1381" t="s">
        <v>4523</v>
      </c>
      <c r="D75" s="1379" t="s">
        <v>4257</v>
      </c>
      <c r="E75" s="1379" t="s">
        <v>4435</v>
      </c>
      <c r="F75" s="68"/>
      <c r="G75" s="68"/>
      <c r="H75" s="68"/>
    </row>
    <row r="76" spans="1:8" ht="33.75" x14ac:dyDescent="0.2">
      <c r="A76" s="1379" t="s">
        <v>4524</v>
      </c>
      <c r="B76" s="1380"/>
      <c r="C76" s="1381" t="s">
        <v>4525</v>
      </c>
      <c r="D76" s="1379" t="s">
        <v>4257</v>
      </c>
      <c r="E76" s="1379" t="s">
        <v>4435</v>
      </c>
      <c r="F76" s="68"/>
      <c r="G76" s="68"/>
      <c r="H76" s="68"/>
    </row>
    <row r="77" spans="1:8" ht="33.75" x14ac:dyDescent="0.2">
      <c r="A77" s="1379" t="s">
        <v>4526</v>
      </c>
      <c r="B77" s="1380"/>
      <c r="C77" s="1381" t="s">
        <v>4527</v>
      </c>
      <c r="D77" s="1379" t="s">
        <v>4257</v>
      </c>
      <c r="E77" s="1379" t="s">
        <v>4528</v>
      </c>
      <c r="F77" s="68"/>
      <c r="G77" s="68"/>
      <c r="H77" s="68"/>
    </row>
    <row r="78" spans="1:8" ht="33.75" x14ac:dyDescent="0.2">
      <c r="A78" s="1379" t="s">
        <v>4529</v>
      </c>
      <c r="B78" s="1380"/>
      <c r="C78" s="1381" t="s">
        <v>419</v>
      </c>
      <c r="D78" s="1379" t="s">
        <v>2335</v>
      </c>
      <c r="E78" s="1379" t="s">
        <v>4530</v>
      </c>
      <c r="F78" s="68"/>
      <c r="G78" s="68"/>
      <c r="H78" s="68"/>
    </row>
    <row r="79" spans="1:8" ht="33.75" x14ac:dyDescent="0.2">
      <c r="A79" s="1379" t="s">
        <v>4531</v>
      </c>
      <c r="B79" s="1380"/>
      <c r="C79" s="1381" t="s">
        <v>1463</v>
      </c>
      <c r="D79" s="1379" t="s">
        <v>4257</v>
      </c>
      <c r="E79" s="1379" t="s">
        <v>4532</v>
      </c>
      <c r="F79" s="68"/>
      <c r="G79" s="68"/>
      <c r="H79" s="68"/>
    </row>
    <row r="80" spans="1:8" ht="33.75" x14ac:dyDescent="0.2">
      <c r="A80" s="1379" t="s">
        <v>4533</v>
      </c>
      <c r="B80" s="1380"/>
      <c r="C80" s="1381" t="s">
        <v>1463</v>
      </c>
      <c r="D80" s="1379" t="s">
        <v>4257</v>
      </c>
      <c r="E80" s="1379" t="s">
        <v>4532</v>
      </c>
      <c r="F80" s="68"/>
      <c r="G80" s="68"/>
      <c r="H80" s="68"/>
    </row>
    <row r="81" spans="1:8" ht="33.75" x14ac:dyDescent="0.2">
      <c r="A81" s="1379" t="s">
        <v>4534</v>
      </c>
      <c r="B81" s="1380"/>
      <c r="C81" s="1381" t="s">
        <v>1463</v>
      </c>
      <c r="D81" s="1379" t="s">
        <v>4257</v>
      </c>
      <c r="E81" s="1379" t="s">
        <v>4532</v>
      </c>
      <c r="F81" s="68"/>
      <c r="G81" s="68"/>
      <c r="H81" s="68"/>
    </row>
    <row r="82" spans="1:8" ht="33.75" x14ac:dyDescent="0.2">
      <c r="A82" s="1379" t="s">
        <v>4535</v>
      </c>
      <c r="B82" s="1380"/>
      <c r="C82" s="1381" t="s">
        <v>1463</v>
      </c>
      <c r="D82" s="1379" t="s">
        <v>4257</v>
      </c>
      <c r="E82" s="1379" t="s">
        <v>4532</v>
      </c>
      <c r="F82" s="68"/>
      <c r="G82" s="68"/>
      <c r="H82" s="68"/>
    </row>
    <row r="83" spans="1:8" ht="22.5" x14ac:dyDescent="0.2">
      <c r="A83" s="1379" t="s">
        <v>4536</v>
      </c>
      <c r="B83" s="1380"/>
      <c r="C83" s="1381" t="s">
        <v>4537</v>
      </c>
      <c r="D83" s="1379" t="s">
        <v>4257</v>
      </c>
      <c r="E83" s="1379" t="s">
        <v>4538</v>
      </c>
      <c r="F83" s="68"/>
      <c r="G83" s="68"/>
      <c r="H83" s="68"/>
    </row>
    <row r="84" spans="1:8" ht="45" x14ac:dyDescent="0.2">
      <c r="A84" s="1379" t="s">
        <v>4539</v>
      </c>
      <c r="B84" s="1380"/>
      <c r="C84" s="1381" t="s">
        <v>4540</v>
      </c>
      <c r="D84" s="1379" t="s">
        <v>2335</v>
      </c>
      <c r="E84" s="1379" t="s">
        <v>4541</v>
      </c>
      <c r="F84" s="68"/>
      <c r="G84" s="68"/>
      <c r="H84" s="68"/>
    </row>
    <row r="85" spans="1:8" ht="33.75" x14ac:dyDescent="0.2">
      <c r="A85" s="1379" t="s">
        <v>4542</v>
      </c>
      <c r="B85" s="1380"/>
      <c r="C85" s="1381" t="s">
        <v>776</v>
      </c>
      <c r="D85" s="1379" t="s">
        <v>2335</v>
      </c>
      <c r="E85" s="1379" t="s">
        <v>4543</v>
      </c>
      <c r="F85" s="68"/>
      <c r="G85" s="68"/>
      <c r="H85" s="68"/>
    </row>
    <row r="86" spans="1:8" ht="33.75" x14ac:dyDescent="0.2">
      <c r="A86" s="1379" t="s">
        <v>4544</v>
      </c>
      <c r="B86" s="1380"/>
      <c r="C86" s="1381" t="s">
        <v>419</v>
      </c>
      <c r="D86" s="1379" t="s">
        <v>2335</v>
      </c>
      <c r="E86" s="1379" t="s">
        <v>4530</v>
      </c>
      <c r="F86" s="68"/>
      <c r="G86" s="68"/>
      <c r="H86" s="68"/>
    </row>
    <row r="87" spans="1:8" x14ac:dyDescent="0.2">
      <c r="A87" s="1396"/>
      <c r="B87" s="1397"/>
      <c r="C87" s="1398"/>
      <c r="D87" s="1396"/>
      <c r="E87" s="1399"/>
      <c r="F87" s="68"/>
      <c r="G87" s="68"/>
      <c r="H87" s="68"/>
    </row>
    <row r="88" spans="1:8" x14ac:dyDescent="0.2">
      <c r="A88" s="1439"/>
      <c r="B88" s="1439"/>
      <c r="C88" s="24"/>
      <c r="D88" s="1438"/>
      <c r="E88" s="1438"/>
      <c r="F88" s="13"/>
    </row>
    <row r="89" spans="1:8" ht="31.5" customHeight="1" thickBot="1" x14ac:dyDescent="0.25">
      <c r="A89" s="1448" t="s">
        <v>136</v>
      </c>
      <c r="B89" s="1448"/>
      <c r="C89" s="1448"/>
      <c r="D89" s="13"/>
      <c r="E89" s="15" t="s">
        <v>544</v>
      </c>
      <c r="F89" s="7">
        <f>+COUNT(B91:B93)</f>
        <v>0</v>
      </c>
      <c r="G89" s="16"/>
    </row>
    <row r="90" spans="1:8" s="25" customFormat="1" ht="12" thickBot="1" x14ac:dyDescent="0.25">
      <c r="A90" s="3" t="s">
        <v>545</v>
      </c>
      <c r="B90" s="17" t="s">
        <v>137</v>
      </c>
      <c r="C90" s="17" t="s">
        <v>120</v>
      </c>
      <c r="D90" s="46" t="s">
        <v>138</v>
      </c>
      <c r="E90" s="47" t="s">
        <v>139</v>
      </c>
      <c r="F90" s="47" t="s">
        <v>140</v>
      </c>
      <c r="G90" s="47" t="s">
        <v>141</v>
      </c>
      <c r="H90" s="48" t="s">
        <v>407</v>
      </c>
    </row>
    <row r="91" spans="1:8" s="26" customFormat="1" ht="11.25" x14ac:dyDescent="0.2">
      <c r="A91" s="18"/>
      <c r="B91" s="18"/>
      <c r="C91" s="18"/>
      <c r="D91" s="49"/>
      <c r="E91" s="49"/>
      <c r="F91" s="49"/>
      <c r="G91" s="49"/>
      <c r="H91" s="49"/>
    </row>
    <row r="92" spans="1:8" s="26" customFormat="1" ht="11.25" x14ac:dyDescent="0.2">
      <c r="A92" s="20"/>
      <c r="B92" s="20"/>
      <c r="C92" s="20"/>
      <c r="D92" s="49"/>
      <c r="E92" s="49"/>
      <c r="F92" s="49"/>
      <c r="G92" s="49"/>
      <c r="H92" s="49"/>
    </row>
    <row r="93" spans="1:8" s="26" customFormat="1" ht="12" thickBot="1" x14ac:dyDescent="0.25">
      <c r="A93" s="27"/>
      <c r="B93" s="27"/>
      <c r="C93" s="27"/>
      <c r="D93" s="49"/>
      <c r="E93" s="49"/>
      <c r="F93" s="49"/>
      <c r="G93" s="49"/>
      <c r="H93" s="49"/>
    </row>
    <row r="94" spans="1:8" s="26" customFormat="1" thickBot="1" x14ac:dyDescent="0.25">
      <c r="A94" s="28" t="s">
        <v>142</v>
      </c>
      <c r="B94" s="29">
        <f>SUM(B92:B93)</f>
        <v>0</v>
      </c>
      <c r="C94" s="60">
        <f>SUM(D94:H94)</f>
        <v>0</v>
      </c>
      <c r="D94" s="50"/>
      <c r="E94" s="50"/>
      <c r="F94" s="50"/>
      <c r="G94" s="50"/>
      <c r="H94" s="51"/>
    </row>
    <row r="95" spans="1:8" s="26" customFormat="1" ht="11.25" x14ac:dyDescent="0.2">
      <c r="A95" s="30"/>
      <c r="B95" s="31"/>
      <c r="C95" s="30"/>
      <c r="D95" s="52"/>
      <c r="E95" s="52"/>
      <c r="F95" s="52"/>
      <c r="G95" s="52"/>
      <c r="H95" s="52"/>
    </row>
    <row r="96" spans="1:8" x14ac:dyDescent="0.2">
      <c r="A96" s="1439"/>
      <c r="B96" s="1439"/>
      <c r="C96" s="24"/>
      <c r="D96" s="1469"/>
      <c r="E96" s="1469"/>
      <c r="F96" s="53"/>
      <c r="G96" s="54"/>
      <c r="H96" s="54"/>
    </row>
    <row r="97" spans="1:8" ht="31.5" customHeight="1" thickBot="1" x14ac:dyDescent="0.25">
      <c r="A97" s="1449" t="s">
        <v>110</v>
      </c>
      <c r="B97" s="1449"/>
      <c r="C97" s="1449"/>
      <c r="D97" s="55"/>
      <c r="E97" s="56" t="s">
        <v>544</v>
      </c>
      <c r="F97" s="7">
        <f>+COUNT(B99:B101)</f>
        <v>0</v>
      </c>
      <c r="G97" s="57"/>
      <c r="H97" s="54"/>
    </row>
    <row r="98" spans="1:8" s="25" customFormat="1" ht="12" thickBot="1" x14ac:dyDescent="0.25">
      <c r="A98" s="3" t="s">
        <v>545</v>
      </c>
      <c r="B98" s="17" t="s">
        <v>137</v>
      </c>
      <c r="C98" s="17" t="s">
        <v>120</v>
      </c>
      <c r="D98" s="46" t="s">
        <v>138</v>
      </c>
      <c r="E98" s="47" t="s">
        <v>139</v>
      </c>
      <c r="F98" s="47" t="s">
        <v>140</v>
      </c>
      <c r="G98" s="47" t="s">
        <v>141</v>
      </c>
      <c r="H98" s="48" t="s">
        <v>407</v>
      </c>
    </row>
    <row r="99" spans="1:8" s="26" customFormat="1" ht="11.25" x14ac:dyDescent="0.2">
      <c r="A99" s="18"/>
      <c r="B99" s="18"/>
      <c r="C99" s="18"/>
      <c r="D99" s="49"/>
      <c r="E99" s="49"/>
      <c r="F99" s="49"/>
      <c r="G99" s="49"/>
      <c r="H99" s="49"/>
    </row>
    <row r="100" spans="1:8" s="26" customFormat="1" ht="11.25" x14ac:dyDescent="0.2">
      <c r="A100" s="20"/>
      <c r="B100" s="20"/>
      <c r="C100" s="20"/>
      <c r="D100" s="49"/>
      <c r="E100" s="49"/>
      <c r="F100" s="49"/>
      <c r="G100" s="49"/>
      <c r="H100" s="49"/>
    </row>
    <row r="101" spans="1:8" s="26" customFormat="1" ht="12" thickBot="1" x14ac:dyDescent="0.25">
      <c r="A101" s="27"/>
      <c r="B101" s="27"/>
      <c r="C101" s="27"/>
      <c r="D101" s="49"/>
      <c r="E101" s="49"/>
      <c r="F101" s="49"/>
      <c r="G101" s="49"/>
      <c r="H101" s="49"/>
    </row>
    <row r="102" spans="1:8" s="26" customFormat="1" thickBot="1" x14ac:dyDescent="0.25">
      <c r="A102" s="28" t="s">
        <v>142</v>
      </c>
      <c r="B102" s="29">
        <f>SUM(B99:B101)</f>
        <v>0</v>
      </c>
      <c r="C102" s="60">
        <f>SUM(D102:H102)</f>
        <v>0</v>
      </c>
      <c r="D102" s="50"/>
      <c r="E102" s="50"/>
      <c r="F102" s="50"/>
      <c r="G102" s="50"/>
      <c r="H102" s="51"/>
    </row>
    <row r="103" spans="1:8" s="26" customFormat="1" ht="11.25" x14ac:dyDescent="0.2">
      <c r="A103" s="30"/>
      <c r="B103" s="31"/>
      <c r="C103" s="30"/>
      <c r="D103" s="52"/>
      <c r="E103" s="52"/>
      <c r="F103" s="52"/>
      <c r="G103" s="52"/>
      <c r="H103" s="52"/>
    </row>
    <row r="104" spans="1:8" s="12" customFormat="1" x14ac:dyDescent="0.2">
      <c r="A104" s="1439"/>
      <c r="B104" s="1439"/>
      <c r="C104" s="24"/>
      <c r="D104" s="1469"/>
      <c r="E104" s="1469"/>
      <c r="F104" s="53"/>
      <c r="G104" s="58"/>
      <c r="H104" s="58"/>
    </row>
    <row r="105" spans="1:8" ht="31.5" customHeight="1" thickBot="1" x14ac:dyDescent="0.25">
      <c r="A105" s="1448" t="s">
        <v>328</v>
      </c>
      <c r="B105" s="1448"/>
      <c r="C105" s="1448"/>
      <c r="D105" s="59"/>
      <c r="E105" s="56" t="s">
        <v>544</v>
      </c>
      <c r="F105" s="7">
        <f>+COUNT(B112:B114)</f>
        <v>0</v>
      </c>
      <c r="G105" s="1467"/>
      <c r="H105" s="1467"/>
    </row>
    <row r="106" spans="1:8" s="25" customFormat="1" ht="11.25" x14ac:dyDescent="0.2">
      <c r="A106" s="73" t="s">
        <v>545</v>
      </c>
      <c r="B106" s="75" t="s">
        <v>137</v>
      </c>
      <c r="C106" s="75" t="s">
        <v>120</v>
      </c>
      <c r="D106" s="155" t="s">
        <v>138</v>
      </c>
      <c r="E106" s="156" t="s">
        <v>139</v>
      </c>
      <c r="F106" s="156" t="s">
        <v>140</v>
      </c>
      <c r="G106" s="156" t="s">
        <v>141</v>
      </c>
      <c r="H106" s="157" t="s">
        <v>407</v>
      </c>
    </row>
    <row r="107" spans="1:8" s="25" customFormat="1" ht="36" x14ac:dyDescent="0.2">
      <c r="A107" s="454" t="s">
        <v>1465</v>
      </c>
      <c r="B107" s="455"/>
      <c r="C107" s="454" t="s">
        <v>2149</v>
      </c>
      <c r="D107" s="445" t="s">
        <v>2151</v>
      </c>
      <c r="E107" s="442"/>
      <c r="F107" s="442"/>
      <c r="G107" s="442"/>
      <c r="H107" s="442"/>
    </row>
    <row r="108" spans="1:8" s="25" customFormat="1" ht="48" x14ac:dyDescent="0.2">
      <c r="A108" s="866" t="s">
        <v>781</v>
      </c>
      <c r="B108" s="865"/>
      <c r="C108" s="454" t="s">
        <v>2148</v>
      </c>
      <c r="D108" s="445" t="s">
        <v>2151</v>
      </c>
      <c r="E108" s="445"/>
      <c r="F108" s="445"/>
      <c r="G108" s="445"/>
      <c r="H108" s="445"/>
    </row>
    <row r="109" spans="1:8" s="25" customFormat="1" ht="11.25" x14ac:dyDescent="0.2">
      <c r="A109" s="446"/>
      <c r="B109" s="440"/>
      <c r="C109" s="440"/>
      <c r="D109" s="445"/>
      <c r="E109" s="445"/>
      <c r="F109" s="445"/>
      <c r="G109" s="445"/>
      <c r="H109" s="445"/>
    </row>
    <row r="110" spans="1:8" s="444" customFormat="1" ht="11.25" x14ac:dyDescent="0.2">
      <c r="A110" s="324"/>
      <c r="B110" s="440"/>
      <c r="C110" s="440"/>
      <c r="D110" s="445"/>
      <c r="E110" s="445"/>
      <c r="F110" s="445"/>
      <c r="G110" s="445"/>
      <c r="H110" s="445"/>
    </row>
    <row r="111" spans="1:8" s="444" customFormat="1" ht="11.25" x14ac:dyDescent="0.2">
      <c r="A111" s="324"/>
      <c r="B111" s="443"/>
      <c r="C111" s="440"/>
      <c r="D111" s="447"/>
      <c r="E111" s="447"/>
      <c r="F111" s="447"/>
      <c r="G111" s="447"/>
      <c r="H111" s="447"/>
    </row>
    <row r="112" spans="1:8" s="127" customFormat="1" ht="11.25" x14ac:dyDescent="0.2">
      <c r="A112" s="448"/>
      <c r="B112" s="448"/>
      <c r="C112" s="448"/>
      <c r="D112" s="447"/>
      <c r="E112" s="447"/>
      <c r="F112" s="447"/>
      <c r="G112" s="447"/>
      <c r="H112" s="447"/>
    </row>
    <row r="113" spans="1:8" s="26" customFormat="1" ht="11.25" x14ac:dyDescent="0.2">
      <c r="A113" s="435"/>
      <c r="B113" s="435"/>
      <c r="C113" s="435"/>
      <c r="D113" s="449"/>
      <c r="E113" s="449"/>
      <c r="F113" s="449"/>
      <c r="G113" s="449"/>
      <c r="H113" s="449"/>
    </row>
    <row r="114" spans="1:8" s="26" customFormat="1" ht="11.25" x14ac:dyDescent="0.2">
      <c r="A114" s="435"/>
      <c r="B114" s="435"/>
      <c r="C114" s="435"/>
      <c r="D114" s="449"/>
      <c r="E114" s="449"/>
      <c r="F114" s="449"/>
      <c r="G114" s="449"/>
      <c r="H114" s="449"/>
    </row>
    <row r="115" spans="1:8" s="26" customFormat="1" ht="12" thickBot="1" x14ac:dyDescent="0.25">
      <c r="A115" s="450" t="s">
        <v>142</v>
      </c>
      <c r="B115" s="451">
        <f>SUM(B107:B114)</f>
        <v>0</v>
      </c>
      <c r="C115" s="451"/>
      <c r="D115" s="451"/>
      <c r="E115" s="451"/>
      <c r="F115" s="451"/>
      <c r="G115" s="451"/>
      <c r="H115" s="451"/>
    </row>
    <row r="116" spans="1:8" s="12" customFormat="1" x14ac:dyDescent="0.2">
      <c r="A116" s="1439"/>
      <c r="B116" s="1439"/>
      <c r="C116" s="22"/>
      <c r="D116" s="1468"/>
      <c r="E116" s="1468"/>
      <c r="F116" s="1468"/>
      <c r="G116" s="58"/>
      <c r="H116" s="58"/>
    </row>
    <row r="117" spans="1:8" x14ac:dyDescent="0.2">
      <c r="A117" s="23"/>
      <c r="B117" s="23"/>
      <c r="C117" s="24"/>
      <c r="D117" s="53"/>
      <c r="E117" s="53"/>
      <c r="F117" s="53"/>
      <c r="G117" s="54"/>
      <c r="H117" s="54"/>
    </row>
    <row r="118" spans="1:8" ht="31.5" customHeight="1" thickBot="1" x14ac:dyDescent="0.25">
      <c r="A118" s="1448" t="s">
        <v>779</v>
      </c>
      <c r="B118" s="1448"/>
      <c r="C118" s="1448"/>
      <c r="D118" s="53"/>
      <c r="E118" s="56" t="s">
        <v>544</v>
      </c>
      <c r="F118" s="7">
        <f>+COUNT(B107:B128)</f>
        <v>1</v>
      </c>
      <c r="G118" s="1467"/>
      <c r="H118" s="1467"/>
    </row>
    <row r="119" spans="1:8" s="26" customFormat="1" ht="11.25" x14ac:dyDescent="0.2">
      <c r="A119" s="73" t="s">
        <v>545</v>
      </c>
      <c r="B119" s="297" t="s">
        <v>137</v>
      </c>
      <c r="C119" s="75" t="s">
        <v>330</v>
      </c>
      <c r="D119" s="155" t="s">
        <v>138</v>
      </c>
      <c r="E119" s="156" t="s">
        <v>139</v>
      </c>
      <c r="F119" s="156" t="s">
        <v>140</v>
      </c>
      <c r="G119" s="156" t="s">
        <v>141</v>
      </c>
      <c r="H119" s="157" t="s">
        <v>407</v>
      </c>
    </row>
    <row r="120" spans="1:8" s="26" customFormat="1" ht="11.25" x14ac:dyDescent="0.2"/>
    <row r="121" spans="1:8" s="26" customFormat="1" ht="48" x14ac:dyDescent="0.2">
      <c r="A121" s="456" t="s">
        <v>780</v>
      </c>
      <c r="B121" s="455"/>
      <c r="C121" s="456" t="s">
        <v>783</v>
      </c>
      <c r="D121" s="442"/>
      <c r="E121" s="442"/>
      <c r="F121" s="442"/>
      <c r="G121" s="442"/>
      <c r="H121" s="442"/>
    </row>
    <row r="122" spans="1:8" s="26" customFormat="1" ht="60" x14ac:dyDescent="0.2">
      <c r="A122" s="456" t="s">
        <v>782</v>
      </c>
      <c r="B122" s="455"/>
      <c r="C122" s="456" t="s">
        <v>784</v>
      </c>
      <c r="D122" s="442"/>
      <c r="E122" s="442"/>
      <c r="F122" s="442"/>
      <c r="G122" s="442"/>
      <c r="H122" s="442"/>
    </row>
    <row r="123" spans="1:8" s="26" customFormat="1" ht="56.25" x14ac:dyDescent="0.2">
      <c r="A123" s="988" t="s">
        <v>2228</v>
      </c>
      <c r="C123" s="988" t="s">
        <v>2229</v>
      </c>
      <c r="D123" s="442"/>
      <c r="E123" s="442"/>
      <c r="F123" s="442"/>
      <c r="G123" s="442"/>
      <c r="H123" s="989" t="s">
        <v>2225</v>
      </c>
    </row>
    <row r="124" spans="1:8" s="26" customFormat="1" ht="45" x14ac:dyDescent="0.2">
      <c r="A124" s="456" t="s">
        <v>2219</v>
      </c>
      <c r="B124" s="456"/>
      <c r="C124" s="988" t="s">
        <v>2220</v>
      </c>
      <c r="D124" s="20"/>
      <c r="E124" s="20"/>
      <c r="F124" s="20"/>
      <c r="G124" s="20"/>
      <c r="H124" s="989" t="s">
        <v>2225</v>
      </c>
    </row>
    <row r="125" spans="1:8" s="26" customFormat="1" ht="45" x14ac:dyDescent="0.2">
      <c r="A125" s="978" t="s">
        <v>2221</v>
      </c>
      <c r="B125" s="113"/>
      <c r="C125" s="988" t="s">
        <v>2222</v>
      </c>
      <c r="D125" s="133"/>
      <c r="E125" s="133"/>
      <c r="F125" s="133"/>
      <c r="G125" s="133"/>
      <c r="H125" s="990" t="s">
        <v>2225</v>
      </c>
    </row>
    <row r="126" spans="1:8" s="26" customFormat="1" ht="45" x14ac:dyDescent="0.2">
      <c r="A126" s="988" t="s">
        <v>2223</v>
      </c>
      <c r="B126" s="20"/>
      <c r="C126" s="988" t="s">
        <v>2224</v>
      </c>
      <c r="D126" s="20"/>
      <c r="E126" s="20"/>
      <c r="F126" s="20"/>
      <c r="G126" s="20"/>
      <c r="H126" s="989" t="s">
        <v>2225</v>
      </c>
    </row>
    <row r="127" spans="1:8" s="452" customFormat="1" ht="39" customHeight="1" x14ac:dyDescent="0.2">
      <c r="A127" s="988" t="s">
        <v>2226</v>
      </c>
      <c r="B127" s="113"/>
      <c r="C127" s="988" t="s">
        <v>2227</v>
      </c>
      <c r="D127" s="113"/>
      <c r="E127" s="113"/>
      <c r="F127" s="113"/>
      <c r="G127" s="113"/>
      <c r="H127" s="989" t="s">
        <v>2225</v>
      </c>
    </row>
    <row r="128" spans="1:8" s="26" customFormat="1" ht="12" thickBot="1" x14ac:dyDescent="0.25"/>
    <row r="129" spans="1:8" s="26" customFormat="1" thickBot="1" x14ac:dyDescent="0.25">
      <c r="A129" s="28" t="s">
        <v>142</v>
      </c>
      <c r="B129" s="29">
        <f>SUM(B107:B128)</f>
        <v>0</v>
      </c>
      <c r="C129" s="60">
        <f>SUM(D129:H129)</f>
        <v>1</v>
      </c>
      <c r="D129" s="50">
        <f>SUM(D107:D128)</f>
        <v>0</v>
      </c>
      <c r="E129" s="50">
        <f>SUM(E107:E128)</f>
        <v>0</v>
      </c>
      <c r="F129" s="50">
        <f>SUM(F107:F128)</f>
        <v>1</v>
      </c>
      <c r="G129" s="50">
        <f>SUM(G107:G128)</f>
        <v>0</v>
      </c>
      <c r="H129" s="51">
        <f>SUM(H107:H128)</f>
        <v>0</v>
      </c>
    </row>
    <row r="130" spans="1:8" x14ac:dyDescent="0.2">
      <c r="A130" s="23"/>
      <c r="B130" s="23"/>
      <c r="C130" s="24"/>
      <c r="D130" s="13"/>
      <c r="E130" s="13"/>
      <c r="F130" s="13"/>
    </row>
    <row r="131" spans="1:8" x14ac:dyDescent="0.2">
      <c r="A131" s="1439"/>
      <c r="B131" s="1439"/>
      <c r="C131" s="24"/>
      <c r="D131" s="1438"/>
      <c r="E131" s="1438"/>
      <c r="F131" s="13"/>
    </row>
    <row r="132" spans="1:8" s="14" customFormat="1" ht="18" customHeight="1" x14ac:dyDescent="0.2">
      <c r="A132" s="1440" t="s">
        <v>421</v>
      </c>
      <c r="B132" s="1440"/>
      <c r="C132" s="1440"/>
      <c r="D132" s="1440"/>
      <c r="E132" s="1440"/>
      <c r="F132" s="1440"/>
    </row>
    <row r="133" spans="1:8" ht="25.5" customHeight="1" thickBot="1" x14ac:dyDescent="0.25">
      <c r="A133" s="1438" t="s">
        <v>422</v>
      </c>
      <c r="B133" s="1438"/>
      <c r="C133" s="1438"/>
      <c r="D133" s="1438"/>
      <c r="E133" s="1438"/>
      <c r="F133" s="1438"/>
      <c r="G133" s="16"/>
    </row>
    <row r="134" spans="1:8" s="37" customFormat="1" ht="12" thickBot="1" x14ac:dyDescent="0.25">
      <c r="A134" s="1444" t="s">
        <v>423</v>
      </c>
      <c r="B134" s="1445"/>
      <c r="C134" s="35" t="s">
        <v>121</v>
      </c>
      <c r="D134" s="1445" t="s">
        <v>424</v>
      </c>
      <c r="E134" s="1445"/>
      <c r="F134" s="36" t="s">
        <v>425</v>
      </c>
    </row>
    <row r="135" spans="1:8" s="37" customFormat="1" ht="11.25" x14ac:dyDescent="0.2">
      <c r="A135" s="1513" t="s">
        <v>350</v>
      </c>
      <c r="B135" s="1514"/>
      <c r="C135" s="38" t="s">
        <v>127</v>
      </c>
      <c r="D135" s="1446"/>
      <c r="E135" s="1447"/>
      <c r="F135" s="39"/>
    </row>
    <row r="136" spans="1:8" s="37" customFormat="1" ht="11.25" customHeight="1" x14ac:dyDescent="0.2">
      <c r="A136" s="1525" t="s">
        <v>350</v>
      </c>
      <c r="B136" s="1526"/>
      <c r="C136" s="38" t="s">
        <v>12</v>
      </c>
      <c r="D136" s="1527"/>
      <c r="E136" s="1528"/>
      <c r="F136" s="39"/>
    </row>
    <row r="137" spans="1:8" s="37" customFormat="1" ht="11.25" x14ac:dyDescent="0.2">
      <c r="A137" s="1525" t="s">
        <v>556</v>
      </c>
      <c r="B137" s="1526"/>
      <c r="C137" s="40" t="s">
        <v>13</v>
      </c>
      <c r="D137" s="1527" t="s">
        <v>247</v>
      </c>
      <c r="E137" s="1528"/>
      <c r="F137" s="49"/>
    </row>
    <row r="138" spans="1:8" s="37" customFormat="1" ht="11.25" x14ac:dyDescent="0.2">
      <c r="A138" s="42"/>
      <c r="B138" s="42"/>
      <c r="C138" s="43"/>
      <c r="D138" s="44"/>
      <c r="E138" s="44"/>
      <c r="F138" s="44"/>
    </row>
    <row r="139" spans="1:8" x14ac:dyDescent="0.2">
      <c r="A139" s="1439"/>
      <c r="B139" s="1439"/>
      <c r="C139" s="24"/>
      <c r="D139" s="1438"/>
      <c r="E139" s="1438"/>
      <c r="F139" s="13"/>
    </row>
    <row r="140" spans="1:8" s="14" customFormat="1" ht="18" customHeight="1" x14ac:dyDescent="0.2">
      <c r="A140" s="1440" t="s">
        <v>335</v>
      </c>
      <c r="B140" s="1440"/>
      <c r="C140" s="1440"/>
      <c r="D140" s="1440"/>
      <c r="E140" s="1440"/>
      <c r="F140" s="1440"/>
    </row>
    <row r="141" spans="1:8" ht="27" customHeight="1" thickBot="1" x14ac:dyDescent="0.25">
      <c r="A141" s="1452" t="s">
        <v>336</v>
      </c>
      <c r="B141" s="1452"/>
      <c r="C141" s="1452"/>
      <c r="D141" s="1452"/>
      <c r="E141" s="1452"/>
      <c r="F141" s="1452"/>
      <c r="G141" s="16"/>
    </row>
    <row r="142" spans="1:8" s="37" customFormat="1" ht="12" thickBot="1" x14ac:dyDescent="0.25">
      <c r="A142" s="1444" t="s">
        <v>423</v>
      </c>
      <c r="B142" s="1445"/>
      <c r="C142" s="35" t="s">
        <v>121</v>
      </c>
      <c r="D142" s="1445" t="s">
        <v>424</v>
      </c>
      <c r="E142" s="1445"/>
      <c r="F142" s="36" t="s">
        <v>425</v>
      </c>
    </row>
    <row r="143" spans="1:8" s="37" customFormat="1" ht="11.25" x14ac:dyDescent="0.2">
      <c r="A143" s="1454" t="s">
        <v>552</v>
      </c>
      <c r="B143" s="1454"/>
      <c r="C143" s="38" t="s">
        <v>699</v>
      </c>
      <c r="D143" s="1455" t="s">
        <v>202</v>
      </c>
      <c r="E143" s="1455"/>
      <c r="F143" s="39"/>
    </row>
    <row r="144" spans="1:8" s="37" customFormat="1" ht="24" customHeight="1" x14ac:dyDescent="0.2">
      <c r="A144" s="1456" t="s">
        <v>574</v>
      </c>
      <c r="B144" s="1456"/>
      <c r="C144" s="40" t="s">
        <v>635</v>
      </c>
      <c r="D144" s="1453" t="s">
        <v>247</v>
      </c>
      <c r="E144" s="1453"/>
      <c r="F144" s="41"/>
    </row>
    <row r="145" spans="1:6" s="12" customFormat="1" x14ac:dyDescent="0.2">
      <c r="A145" s="1439"/>
      <c r="B145" s="1439"/>
      <c r="C145" s="24"/>
      <c r="D145" s="1438"/>
      <c r="E145" s="1438"/>
      <c r="F145" s="13"/>
    </row>
  </sheetData>
  <customSheetViews>
    <customSheetView guid="{CFDDDCD9-14BA-46D0-BACB-8D2F29A56239}" showGridLines="0">
      <pane ySplit="1" topLeftCell="A91" activePane="bottomLeft" state="frozenSplit"/>
      <selection pane="bottomLeft" activeCell="G40" sqref="G40"/>
      <pageMargins left="0.25" right="0.25" top="0.25" bottom="0.25" header="0.5" footer="0.5"/>
      <pageSetup paperSize="9" orientation="portrait" r:id="rId1"/>
      <headerFooter alignWithMargins="0">
        <oddFooter>&amp;L&amp;C&amp;R</oddFooter>
      </headerFooter>
    </customSheetView>
    <customSheetView guid="{6B746EE9-112D-494A-A34D-DD33DA24FCB1}" showGridLines="0">
      <pane ySplit="1" topLeftCell="A20" activePane="bottomLeft" state="frozenSplit"/>
      <selection pane="bottomLeft" activeCell="A45" sqref="A45"/>
      <pageMargins left="0.25" right="0.25" top="0.25" bottom="0.25" header="0.5" footer="0.5"/>
      <pageSetup paperSize="9" orientation="portrait" r:id="rId2"/>
      <headerFooter alignWithMargins="0">
        <oddFooter>&amp;L&amp;C&amp;R</oddFooter>
      </headerFooter>
    </customSheetView>
    <customSheetView guid="{5DC0DB65-0B51-43B0-B8BB-8D3C0067049B}" showGridLines="0">
      <pane ySplit="1" topLeftCell="A17" activePane="bottomLeft" state="frozenSplit"/>
      <selection pane="bottomLeft" activeCell="A45" sqref="A45"/>
      <pageMargins left="0.25" right="0.25" top="0.25" bottom="0.25" header="0.5" footer="0.5"/>
      <pageSetup paperSize="9" orientation="portrait" r:id="rId3"/>
      <headerFooter alignWithMargins="0">
        <oddFooter>&amp;L&amp;C&amp;R</oddFooter>
      </headerFooter>
    </customSheetView>
    <customSheetView guid="{8DF90023-6051-46F1-A20F-9BAF97B5126C}" showGridLines="0">
      <pane ySplit="1" topLeftCell="A17" activePane="bottomLeft" state="frozenSplit"/>
      <selection pane="bottomLeft" activeCell="A45" sqref="A45"/>
      <pageMargins left="0.25" right="0.25" top="0.25" bottom="0.25" header="0.5" footer="0.5"/>
      <pageSetup paperSize="9" orientation="portrait" r:id="rId4"/>
      <headerFooter alignWithMargins="0">
        <oddFooter>&amp;L&amp;C&amp;R</oddFooter>
      </headerFooter>
    </customSheetView>
    <customSheetView guid="{A8F0939F-9581-40D1-B5DE-7692F53D4C7E}" showGridLines="0">
      <pane ySplit="1" topLeftCell="A17" activePane="bottomLeft" state="frozenSplit"/>
      <selection pane="bottomLeft" activeCell="A45" sqref="A45"/>
      <pageMargins left="0.25" right="0.25" top="0.25" bottom="0.25" header="0.5" footer="0.5"/>
      <pageSetup paperSize="9" orientation="portrait" r:id="rId5"/>
      <headerFooter alignWithMargins="0">
        <oddFooter>&amp;L&amp;C&amp;R</oddFooter>
      </headerFooter>
    </customSheetView>
    <customSheetView guid="{9C6A3A64-BE7F-4A67-8D38-05149BD96D9A}" showGridLines="0">
      <pane ySplit="1" topLeftCell="A2" activePane="bottomLeft" state="frozenSplit"/>
      <selection pane="bottomLeft" activeCell="C8" sqref="C8"/>
      <pageMargins left="0.25" right="0.25" top="0.25" bottom="0.25" header="0.5" footer="0.5"/>
      <pageSetup paperSize="9" orientation="portrait" r:id="rId6"/>
      <headerFooter alignWithMargins="0">
        <oddFooter>&amp;L&amp;C&amp;R</oddFooter>
      </headerFooter>
    </customSheetView>
    <customSheetView guid="{91AC7900-E82A-43FD-8573-B38F63A5A402}" showGridLines="0">
      <pane ySplit="1" topLeftCell="A69" activePane="bottomLeft" state="frozenSplit"/>
      <selection pane="bottomLeft" activeCell="J46" sqref="J46"/>
      <pageMargins left="0.25" right="0.25" top="0.25" bottom="0.25" header="0.5" footer="0.5"/>
      <pageSetup paperSize="9" orientation="portrait" r:id="rId7"/>
      <headerFooter alignWithMargins="0">
        <oddFooter>&amp;L&amp;C&amp;R</oddFooter>
      </headerFooter>
    </customSheetView>
    <customSheetView guid="{296833A6-5834-41B0-8AD2-D0B14E4A5D9E}" showPageBreaks="1" showGridLines="0" showRuler="0">
      <pane ySplit="1" topLeftCell="A69" activePane="bottomLeft" state="frozenSplit"/>
      <selection pane="bottomLeft" activeCell="J46" sqref="J46"/>
      <pageMargins left="0.25" right="0.25" top="0.25" bottom="0.25" header="0.5" footer="0.5"/>
      <pageSetup paperSize="9" orientation="portrait" r:id="rId8"/>
      <headerFooter alignWithMargins="0">
        <oddFooter>&amp;L&amp;C&amp;R</oddFooter>
      </headerFooter>
    </customSheetView>
    <customSheetView guid="{9A9DF6C7-D895-4F2F-8DC4-385E507BADD2}" showGridLines="0" showRuler="0">
      <pane ySplit="1" topLeftCell="A2" activePane="bottomLeft" state="frozenSplit"/>
      <selection pane="bottomLeft" activeCell="B27" sqref="B27"/>
      <pageMargins left="0.25" right="0.25" top="0.25" bottom="0.25" header="0.5" footer="0.5"/>
      <pageSetup paperSize="9" orientation="portrait" r:id="rId9"/>
      <headerFooter alignWithMargins="0">
        <oddFooter>&amp;L&amp;C&amp;R</oddFooter>
      </headerFooter>
    </customSheetView>
    <customSheetView guid="{09EAE293-7C7B-462B-8579-3BA9A2F22499}" showPageBreaks="1" showGridLines="0" showRuler="0">
      <pane ySplit="1" topLeftCell="A14" activePane="bottomLeft" state="frozenSplit"/>
      <selection pane="bottomLeft" activeCell="B51" sqref="B51"/>
      <pageMargins left="0.25" right="0.25" top="0.25" bottom="0.25" header="0.5" footer="0.5"/>
      <pageSetup paperSize="9" orientation="portrait" r:id="rId10"/>
      <headerFooter alignWithMargins="0">
        <oddFooter>&amp;L&amp;C&amp;R</oddFooter>
      </headerFooter>
    </customSheetView>
    <customSheetView guid="{7450E9D2-FBF1-4E1F-8B18-439DF582C3A7}" showGridLines="0" showRuler="0">
      <pane ySplit="1" topLeftCell="A2" activePane="bottomLeft" state="frozenSplit"/>
      <selection pane="bottomLeft"/>
      <pageMargins left="0.75" right="0.75" top="1" bottom="1" header="0.5" footer="0.5"/>
      <pageSetup paperSize="9" orientation="portrait" r:id="rId11"/>
      <headerFooter alignWithMargins="0"/>
    </customSheetView>
    <customSheetView guid="{452B1860-8BEA-4644-8165-33AC0A7FD1C4}" showPageBreaks="1" showGridLines="0" showRuler="0">
      <pane ySplit="1" topLeftCell="A2" activePane="bottomLeft" state="frozenSplit"/>
      <selection pane="bottomLeft"/>
      <pageMargins left="0.75" right="0.75" top="1" bottom="1" header="0.5" footer="0.5"/>
      <pageSetup paperSize="9" orientation="portrait" r:id="rId12"/>
      <headerFooter alignWithMargins="0"/>
    </customSheetView>
    <customSheetView guid="{C8DEC792-F14C-4168-A9C5-6B1372CDC0FC}" showPageBreaks="1" showGridLines="0" showRuler="0">
      <pane ySplit="1" topLeftCell="A2" activePane="bottomLeft" state="frozenSplit"/>
      <selection pane="bottomLeft" activeCell="A8" sqref="A8:F8"/>
      <pageMargins left="0.75" right="0.75" top="1" bottom="1" header="0.5" footer="0.5"/>
      <pageSetup paperSize="9" orientation="portrait" r:id="rId13"/>
      <headerFooter alignWithMargins="0"/>
    </customSheetView>
    <customSheetView guid="{05879C0B-B096-4327-8494-06A023AA0229}" showPageBreaks="1" showGridLines="0" showRuler="0">
      <pane ySplit="1" topLeftCell="A2" activePane="bottomLeft" state="frozenSplit"/>
      <selection pane="bottomLeft"/>
      <pageMargins left="0.75" right="0.75" top="1" bottom="1" header="0.5" footer="0.5"/>
      <pageSetup paperSize="9" orientation="portrait" r:id="rId14"/>
      <headerFooter alignWithMargins="0"/>
    </customSheetView>
    <customSheetView guid="{1E17F5E5-266B-4194-8ED9-12D00ACDF857}" showGridLines="0" showRuler="0">
      <pane ySplit="1" topLeftCell="A119" activePane="bottomLeft" state="frozenSplit"/>
      <selection pane="bottomLeft" activeCell="C143" sqref="C143"/>
      <pageMargins left="0.25" right="0.25" top="0.25" bottom="0.25" header="0.5" footer="0.5"/>
      <pageSetup paperSize="9" orientation="portrait" r:id="rId15"/>
      <headerFooter alignWithMargins="0">
        <oddFooter>&amp;L&amp;C&amp;R</oddFooter>
      </headerFooter>
    </customSheetView>
    <customSheetView guid="{33E08948-8AE4-4C90-9480-DF2C3EC0335B}" showGridLines="0" showRuler="0">
      <pane ySplit="1" topLeftCell="A69" activePane="bottomLeft" state="frozenSplit"/>
      <selection pane="bottomLeft" activeCell="J46" sqref="J46"/>
      <pageMargins left="0.25" right="0.25" top="0.25" bottom="0.25" header="0.5" footer="0.5"/>
      <pageSetup paperSize="9" orientation="portrait" r:id="rId16"/>
      <headerFooter alignWithMargins="0">
        <oddFooter>&amp;L&amp;C&amp;R</oddFooter>
      </headerFooter>
    </customSheetView>
    <customSheetView guid="{5CB9D19D-BF8C-48B4-BC29-D65FE978B625}" showGridLines="0" showRuler="0">
      <pane ySplit="1" topLeftCell="A114" activePane="bottomLeft" state="frozenSplit"/>
      <selection pane="bottomLeft" activeCell="G127" sqref="G127"/>
      <pageMargins left="0.25" right="0.25" top="0.25" bottom="0.25" header="0.5" footer="0.5"/>
      <pageSetup paperSize="9" orientation="portrait" r:id="rId17"/>
      <headerFooter alignWithMargins="0">
        <oddFooter>&amp;L&amp;C&amp;R</oddFooter>
      </headerFooter>
    </customSheetView>
    <customSheetView guid="{7C07F91A-F6D6-426F-9E5D-F8A592BBB9E4}" showGridLines="0">
      <pane ySplit="1" topLeftCell="A69" activePane="bottomLeft" state="frozenSplit"/>
      <selection pane="bottomLeft" activeCell="J46" sqref="J46"/>
      <pageMargins left="0.25" right="0.25" top="0.25" bottom="0.25" header="0.5" footer="0.5"/>
      <pageSetup paperSize="9" orientation="portrait" r:id="rId18"/>
      <headerFooter alignWithMargins="0">
        <oddFooter>&amp;L&amp;C&amp;R</oddFooter>
      </headerFooter>
    </customSheetView>
    <customSheetView guid="{D93B4B45-EA15-40A8-8C92-C035A75F5450}" showGridLines="0">
      <pane ySplit="1" topLeftCell="A69" activePane="bottomLeft" state="frozenSplit"/>
      <selection pane="bottomLeft" activeCell="J46" sqref="J46"/>
      <pageMargins left="0.25" right="0.25" top="0.25" bottom="0.25" header="0.5" footer="0.5"/>
      <pageSetup paperSize="9" orientation="portrait" r:id="rId19"/>
      <headerFooter alignWithMargins="0">
        <oddFooter>&amp;L&amp;C&amp;R</oddFooter>
      </headerFooter>
    </customSheetView>
  </customSheetViews>
  <mergeCells count="62">
    <mergeCell ref="D9:E9"/>
    <mergeCell ref="A28:F28"/>
    <mergeCell ref="C1:F1"/>
    <mergeCell ref="C11:F11"/>
    <mergeCell ref="A5:B5"/>
    <mergeCell ref="C5:F5"/>
    <mergeCell ref="A6:B6"/>
    <mergeCell ref="D6:E6"/>
    <mergeCell ref="A3:B3"/>
    <mergeCell ref="C3:F3"/>
    <mergeCell ref="A10:F10"/>
    <mergeCell ref="A4:B4"/>
    <mergeCell ref="C4:F4"/>
    <mergeCell ref="A9:B9"/>
    <mergeCell ref="G12:H12"/>
    <mergeCell ref="A33:F33"/>
    <mergeCell ref="A12:F12"/>
    <mergeCell ref="G118:H118"/>
    <mergeCell ref="G37:H37"/>
    <mergeCell ref="A118:C118"/>
    <mergeCell ref="A104:B104"/>
    <mergeCell ref="D104:E104"/>
    <mergeCell ref="A105:C105"/>
    <mergeCell ref="A116:B116"/>
    <mergeCell ref="G105:H105"/>
    <mergeCell ref="A37:C37"/>
    <mergeCell ref="A96:B96"/>
    <mergeCell ref="D116:F116"/>
    <mergeCell ref="A89:C89"/>
    <mergeCell ref="D96:E96"/>
    <mergeCell ref="A145:B145"/>
    <mergeCell ref="D145:E145"/>
    <mergeCell ref="A141:F141"/>
    <mergeCell ref="A140:F140"/>
    <mergeCell ref="A142:B142"/>
    <mergeCell ref="D142:E142"/>
    <mergeCell ref="D144:E144"/>
    <mergeCell ref="A143:B143"/>
    <mergeCell ref="D143:E143"/>
    <mergeCell ref="A144:B144"/>
    <mergeCell ref="A139:B139"/>
    <mergeCell ref="D139:E139"/>
    <mergeCell ref="A137:B137"/>
    <mergeCell ref="D137:E137"/>
    <mergeCell ref="A136:B136"/>
    <mergeCell ref="D136:E136"/>
    <mergeCell ref="A135:B135"/>
    <mergeCell ref="A34:B34"/>
    <mergeCell ref="A36:F36"/>
    <mergeCell ref="D135:E135"/>
    <mergeCell ref="A134:B134"/>
    <mergeCell ref="D134:E134"/>
    <mergeCell ref="D34:E34"/>
    <mergeCell ref="A131:B131"/>
    <mergeCell ref="A133:F133"/>
    <mergeCell ref="A132:F132"/>
    <mergeCell ref="A97:C97"/>
    <mergeCell ref="A88:B88"/>
    <mergeCell ref="D88:E88"/>
    <mergeCell ref="D131:E131"/>
    <mergeCell ref="A35:B35"/>
    <mergeCell ref="D35:E35"/>
  </mergeCells>
  <phoneticPr fontId="35" type="noConversion"/>
  <pageMargins left="0.25" right="0.25" top="0.25" bottom="0.25" header="0.5" footer="0.5"/>
  <pageSetup paperSize="9" orientation="portrait" r:id="rId20"/>
  <headerFooter alignWithMargins="0">
    <oddFooter>&amp;L&amp;C&amp;R</oddFooter>
  </headerFooter>
  <drawing r:id="rId2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I138"/>
  <sheetViews>
    <sheetView showGridLines="0" workbookViewId="0">
      <pane ySplit="1" topLeftCell="A20" activePane="bottomLeft" state="frozenSplit"/>
      <selection pane="bottomLeft" sqref="A1:XFD1048576"/>
    </sheetView>
  </sheetViews>
  <sheetFormatPr defaultColWidth="9.140625" defaultRowHeight="12.75" x14ac:dyDescent="0.2"/>
  <cols>
    <col min="1" max="1" width="22.5703125" style="2" customWidth="1"/>
    <col min="2" max="2" width="11.5703125" style="2" customWidth="1"/>
    <col min="3" max="3" width="39.140625" style="2" customWidth="1"/>
    <col min="4" max="4" width="6.5703125" style="2" customWidth="1"/>
    <col min="5" max="5" width="17.28515625" style="2" customWidth="1"/>
    <col min="6" max="8" width="11.5703125" style="2" customWidth="1"/>
    <col min="9" max="9" width="3.5703125" style="2" customWidth="1"/>
    <col min="10" max="16384" width="9.140625" style="2"/>
  </cols>
  <sheetData>
    <row r="1" spans="1:8" ht="36" customHeight="1" x14ac:dyDescent="0.2">
      <c r="A1" s="114"/>
      <c r="B1" s="45"/>
      <c r="C1" s="1460" t="s">
        <v>818</v>
      </c>
      <c r="D1" s="1460"/>
      <c r="E1" s="1460"/>
      <c r="F1" s="1460"/>
      <c r="G1" s="114"/>
      <c r="H1" s="115"/>
    </row>
    <row r="2" spans="1:8" ht="0.95" customHeight="1" thickBot="1" x14ac:dyDescent="0.25">
      <c r="A2" s="114"/>
      <c r="B2" s="114"/>
      <c r="C2" s="114"/>
      <c r="D2" s="114"/>
      <c r="E2" s="114"/>
      <c r="F2" s="114"/>
      <c r="G2" s="114"/>
      <c r="H2" s="114"/>
    </row>
    <row r="3" spans="1:8" ht="16.350000000000001" customHeight="1" thickBot="1" x14ac:dyDescent="0.25">
      <c r="A3" s="1439" t="s">
        <v>115</v>
      </c>
      <c r="B3" s="1439"/>
      <c r="C3" s="1464" t="s">
        <v>468</v>
      </c>
      <c r="D3" s="1465"/>
      <c r="E3" s="1465"/>
      <c r="F3" s="1466"/>
      <c r="G3" s="115"/>
      <c r="H3" s="114"/>
    </row>
    <row r="4" spans="1:8" ht="16.350000000000001" customHeight="1" x14ac:dyDescent="0.2">
      <c r="A4" s="1439" t="s">
        <v>116</v>
      </c>
      <c r="B4" s="1439"/>
      <c r="C4" s="13" t="s">
        <v>61</v>
      </c>
      <c r="D4" s="13"/>
      <c r="E4" s="814"/>
      <c r="F4" s="13"/>
      <c r="G4" s="115"/>
      <c r="H4" s="114"/>
    </row>
    <row r="5" spans="1:8" ht="16.350000000000001" customHeight="1" x14ac:dyDescent="0.2">
      <c r="A5" s="1439" t="s">
        <v>117</v>
      </c>
      <c r="B5" s="1439"/>
      <c r="C5" s="1438" t="s">
        <v>456</v>
      </c>
      <c r="D5" s="1438"/>
      <c r="E5" s="1438"/>
      <c r="F5" s="1438"/>
      <c r="G5" s="115"/>
      <c r="H5" s="114"/>
    </row>
    <row r="6" spans="1:8" x14ac:dyDescent="0.2">
      <c r="A6" s="1439" t="s">
        <v>118</v>
      </c>
      <c r="B6" s="1439"/>
      <c r="C6" s="106">
        <v>4</v>
      </c>
      <c r="D6" s="1438"/>
      <c r="E6" s="1438"/>
      <c r="F6" s="13"/>
      <c r="G6" s="115"/>
      <c r="H6" s="114"/>
    </row>
    <row r="7" spans="1:8" x14ac:dyDescent="0.2">
      <c r="A7" s="1439"/>
      <c r="B7" s="1439"/>
      <c r="C7" s="24"/>
      <c r="D7" s="1438"/>
      <c r="E7" s="1438"/>
      <c r="F7" s="13"/>
      <c r="G7" s="115"/>
      <c r="H7" s="114"/>
    </row>
    <row r="8" spans="1:8" ht="18" customHeight="1" x14ac:dyDescent="0.2">
      <c r="A8" s="1439" t="s">
        <v>119</v>
      </c>
      <c r="B8" s="1439"/>
      <c r="C8" s="1439"/>
      <c r="D8" s="1439"/>
      <c r="E8" s="1439"/>
      <c r="F8" s="1439"/>
      <c r="G8" s="115"/>
      <c r="H8" s="114"/>
    </row>
    <row r="9" spans="1:8" s="7" customFormat="1" ht="39" customHeight="1" x14ac:dyDescent="0.2">
      <c r="A9" s="1" t="s">
        <v>404</v>
      </c>
      <c r="B9" s="1"/>
      <c r="C9" s="1461" t="s">
        <v>315</v>
      </c>
      <c r="D9" s="1459"/>
      <c r="E9" s="1459"/>
      <c r="F9" s="1459"/>
      <c r="G9" s="116"/>
      <c r="H9" s="117"/>
    </row>
    <row r="10" spans="1:8" ht="26.25" customHeight="1" thickBot="1" x14ac:dyDescent="0.25">
      <c r="A10" s="1458" t="s">
        <v>405</v>
      </c>
      <c r="B10" s="1458"/>
      <c r="C10" s="1458"/>
      <c r="D10" s="1458"/>
      <c r="E10" s="1458"/>
      <c r="F10" s="1458"/>
      <c r="G10" s="1457"/>
      <c r="H10" s="1457"/>
    </row>
    <row r="11" spans="1:8" s="6" customFormat="1" ht="34.5" thickBot="1" x14ac:dyDescent="0.25">
      <c r="A11" s="3" t="s">
        <v>406</v>
      </c>
      <c r="B11" s="4" t="s">
        <v>407</v>
      </c>
      <c r="C11" s="63" t="s">
        <v>342</v>
      </c>
      <c r="D11" s="63" t="s">
        <v>408</v>
      </c>
      <c r="E11" s="5" t="s">
        <v>343</v>
      </c>
      <c r="F11" s="61"/>
    </row>
    <row r="12" spans="1:8" s="62" customFormat="1" x14ac:dyDescent="0.2">
      <c r="A12" s="66" t="s">
        <v>377</v>
      </c>
      <c r="B12" s="66" t="s">
        <v>71</v>
      </c>
      <c r="C12" s="20" t="s">
        <v>378</v>
      </c>
      <c r="D12" s="66" t="s">
        <v>666</v>
      </c>
      <c r="E12" s="101">
        <v>39254</v>
      </c>
      <c r="F12" s="88"/>
    </row>
    <row r="13" spans="1:8" s="62" customFormat="1" x14ac:dyDescent="0.2">
      <c r="A13" s="66" t="s">
        <v>379</v>
      </c>
      <c r="B13" s="66" t="s">
        <v>71</v>
      </c>
      <c r="C13" s="20" t="s">
        <v>380</v>
      </c>
      <c r="D13" s="66" t="s">
        <v>666</v>
      </c>
      <c r="E13" s="101">
        <v>39253</v>
      </c>
      <c r="F13" s="88"/>
    </row>
    <row r="14" spans="1:8" s="62" customFormat="1" x14ac:dyDescent="0.2">
      <c r="A14" s="66" t="s">
        <v>381</v>
      </c>
      <c r="B14" s="66" t="s">
        <v>71</v>
      </c>
      <c r="C14" s="20"/>
      <c r="D14" s="66" t="s">
        <v>307</v>
      </c>
      <c r="E14" s="101" t="s">
        <v>218</v>
      </c>
      <c r="F14" s="88"/>
    </row>
    <row r="15" spans="1:8" s="62" customFormat="1" x14ac:dyDescent="0.2">
      <c r="A15" s="66" t="s">
        <v>399</v>
      </c>
      <c r="B15" s="66" t="s">
        <v>71</v>
      </c>
      <c r="C15" s="20" t="s">
        <v>719</v>
      </c>
      <c r="D15" s="66" t="s">
        <v>666</v>
      </c>
      <c r="E15" s="101">
        <v>39253</v>
      </c>
      <c r="F15" s="88"/>
    </row>
    <row r="16" spans="1:8" s="62" customFormat="1" x14ac:dyDescent="0.2">
      <c r="A16" s="66" t="s">
        <v>720</v>
      </c>
      <c r="B16" s="66" t="s">
        <v>71</v>
      </c>
      <c r="C16" s="20"/>
      <c r="D16" s="66" t="s">
        <v>666</v>
      </c>
      <c r="E16" s="101">
        <v>38770</v>
      </c>
      <c r="F16" s="88"/>
    </row>
    <row r="17" spans="1:6" s="62" customFormat="1" x14ac:dyDescent="0.2">
      <c r="A17" s="66" t="s">
        <v>721</v>
      </c>
      <c r="B17" s="66" t="s">
        <v>71</v>
      </c>
      <c r="C17" s="20"/>
      <c r="D17" s="66" t="s">
        <v>666</v>
      </c>
      <c r="E17" s="101">
        <v>38770</v>
      </c>
      <c r="F17" s="88"/>
    </row>
    <row r="18" spans="1:6" s="62" customFormat="1" x14ac:dyDescent="0.2">
      <c r="A18" s="66" t="s">
        <v>722</v>
      </c>
      <c r="B18" s="66" t="s">
        <v>71</v>
      </c>
      <c r="C18" s="20"/>
      <c r="D18" s="66" t="s">
        <v>666</v>
      </c>
      <c r="E18" s="101">
        <v>38770</v>
      </c>
      <c r="F18" s="88"/>
    </row>
    <row r="19" spans="1:6" s="62" customFormat="1" x14ac:dyDescent="0.2">
      <c r="A19" s="66" t="s">
        <v>575</v>
      </c>
      <c r="B19" s="66" t="s">
        <v>71</v>
      </c>
      <c r="C19" s="20"/>
      <c r="D19" s="66" t="s">
        <v>666</v>
      </c>
      <c r="E19" s="101">
        <v>38770</v>
      </c>
      <c r="F19" s="88"/>
    </row>
    <row r="20" spans="1:6" s="62" customFormat="1" x14ac:dyDescent="0.2">
      <c r="A20" s="66" t="s">
        <v>576</v>
      </c>
      <c r="B20" s="66" t="s">
        <v>71</v>
      </c>
      <c r="C20" s="20"/>
      <c r="D20" s="66" t="s">
        <v>666</v>
      </c>
      <c r="E20" s="101">
        <v>38770</v>
      </c>
      <c r="F20" s="88"/>
    </row>
    <row r="21" spans="1:6" s="62" customFormat="1" x14ac:dyDescent="0.2">
      <c r="A21" s="66" t="s">
        <v>577</v>
      </c>
      <c r="B21" s="66" t="s">
        <v>71</v>
      </c>
      <c r="C21" s="20"/>
      <c r="D21" s="66" t="s">
        <v>666</v>
      </c>
      <c r="E21" s="101">
        <v>38770</v>
      </c>
      <c r="F21" s="88"/>
    </row>
    <row r="22" spans="1:6" s="62" customFormat="1" x14ac:dyDescent="0.2">
      <c r="A22" s="66" t="s">
        <v>578</v>
      </c>
      <c r="B22" s="66" t="s">
        <v>71</v>
      </c>
      <c r="C22" s="20"/>
      <c r="D22" s="66" t="s">
        <v>666</v>
      </c>
      <c r="E22" s="101">
        <v>38754</v>
      </c>
      <c r="F22" s="88"/>
    </row>
    <row r="23" spans="1:6" s="62" customFormat="1" x14ac:dyDescent="0.2">
      <c r="A23" s="66" t="s">
        <v>591</v>
      </c>
      <c r="B23" s="66" t="s">
        <v>71</v>
      </c>
      <c r="C23" s="20"/>
      <c r="D23" s="66" t="s">
        <v>666</v>
      </c>
      <c r="E23" s="101">
        <v>38770</v>
      </c>
      <c r="F23" s="88"/>
    </row>
    <row r="24" spans="1:6" s="62" customFormat="1" x14ac:dyDescent="0.2">
      <c r="A24" s="66" t="s">
        <v>592</v>
      </c>
      <c r="B24" s="66" t="s">
        <v>71</v>
      </c>
      <c r="C24" s="20"/>
      <c r="D24" s="66" t="s">
        <v>666</v>
      </c>
      <c r="E24" s="101">
        <v>38770</v>
      </c>
      <c r="F24" s="88"/>
    </row>
    <row r="25" spans="1:6" s="62" customFormat="1" ht="22.5" x14ac:dyDescent="0.2">
      <c r="A25" s="66" t="s">
        <v>593</v>
      </c>
      <c r="B25" s="66" t="s">
        <v>71</v>
      </c>
      <c r="C25" s="20" t="s">
        <v>594</v>
      </c>
      <c r="D25" s="66" t="s">
        <v>666</v>
      </c>
      <c r="E25" s="101" t="s">
        <v>221</v>
      </c>
      <c r="F25" s="88"/>
    </row>
    <row r="26" spans="1:6" s="62" customFormat="1" ht="22.5" x14ac:dyDescent="0.2">
      <c r="A26" s="66" t="s">
        <v>593</v>
      </c>
      <c r="B26" s="66" t="s">
        <v>71</v>
      </c>
      <c r="C26" s="20" t="s">
        <v>594</v>
      </c>
      <c r="D26" s="66" t="s">
        <v>442</v>
      </c>
      <c r="E26" s="101">
        <v>34737</v>
      </c>
      <c r="F26" s="88"/>
    </row>
    <row r="27" spans="1:6" s="62" customFormat="1" ht="22.5" x14ac:dyDescent="0.2">
      <c r="A27" s="66" t="s">
        <v>595</v>
      </c>
      <c r="B27" s="66" t="s">
        <v>71</v>
      </c>
      <c r="C27" s="20" t="s">
        <v>596</v>
      </c>
      <c r="D27" s="66" t="s">
        <v>666</v>
      </c>
      <c r="E27" s="101" t="s">
        <v>221</v>
      </c>
      <c r="F27" s="88"/>
    </row>
    <row r="28" spans="1:6" s="62" customFormat="1" x14ac:dyDescent="0.2">
      <c r="A28" s="98" t="s">
        <v>564</v>
      </c>
      <c r="B28" s="98" t="s">
        <v>559</v>
      </c>
      <c r="C28" s="102" t="s">
        <v>337</v>
      </c>
      <c r="D28" s="98" t="s">
        <v>307</v>
      </c>
      <c r="E28" s="488">
        <v>35046</v>
      </c>
      <c r="F28" s="94">
        <v>35046</v>
      </c>
    </row>
    <row r="29" spans="1:6" s="62" customFormat="1" x14ac:dyDescent="0.2">
      <c r="A29" s="98" t="s">
        <v>564</v>
      </c>
      <c r="B29" s="98" t="s">
        <v>559</v>
      </c>
      <c r="C29" s="102" t="s">
        <v>337</v>
      </c>
      <c r="D29" s="98" t="s">
        <v>442</v>
      </c>
      <c r="E29" s="488">
        <v>35046</v>
      </c>
      <c r="F29" s="94"/>
    </row>
    <row r="30" spans="1:6" s="62" customFormat="1" x14ac:dyDescent="0.2">
      <c r="A30" s="98" t="s">
        <v>338</v>
      </c>
      <c r="B30" s="98" t="s">
        <v>559</v>
      </c>
      <c r="C30" s="102" t="s">
        <v>414</v>
      </c>
      <c r="D30" s="98" t="s">
        <v>307</v>
      </c>
      <c r="E30" s="488">
        <v>35046</v>
      </c>
      <c r="F30" s="94">
        <v>35046</v>
      </c>
    </row>
    <row r="31" spans="1:6" s="62" customFormat="1" x14ac:dyDescent="0.2">
      <c r="A31" s="98" t="s">
        <v>338</v>
      </c>
      <c r="B31" s="98" t="s">
        <v>559</v>
      </c>
      <c r="C31" s="102" t="s">
        <v>414</v>
      </c>
      <c r="D31" s="98" t="s">
        <v>442</v>
      </c>
      <c r="E31" s="488">
        <v>35046</v>
      </c>
      <c r="F31" s="94"/>
    </row>
    <row r="32" spans="1:6" s="62" customFormat="1" x14ac:dyDescent="0.2">
      <c r="A32" s="98" t="s">
        <v>508</v>
      </c>
      <c r="B32" s="98" t="s">
        <v>559</v>
      </c>
      <c r="C32" s="102" t="s">
        <v>158</v>
      </c>
      <c r="D32" s="98" t="s">
        <v>307</v>
      </c>
      <c r="E32" s="488">
        <v>35046</v>
      </c>
      <c r="F32" s="94">
        <v>35046</v>
      </c>
    </row>
    <row r="33" spans="1:9" s="62" customFormat="1" x14ac:dyDescent="0.2">
      <c r="A33" s="98" t="s">
        <v>508</v>
      </c>
      <c r="B33" s="98" t="s">
        <v>559</v>
      </c>
      <c r="C33" s="102" t="s">
        <v>158</v>
      </c>
      <c r="D33" s="98" t="s">
        <v>442</v>
      </c>
      <c r="E33" s="488">
        <v>35046</v>
      </c>
      <c r="F33" s="94"/>
    </row>
    <row r="34" spans="1:9" s="62" customFormat="1" ht="22.5" x14ac:dyDescent="0.2">
      <c r="A34" s="98" t="s">
        <v>624</v>
      </c>
      <c r="B34" s="98" t="s">
        <v>559</v>
      </c>
      <c r="C34" s="102" t="s">
        <v>625</v>
      </c>
      <c r="D34" s="98" t="s">
        <v>307</v>
      </c>
      <c r="E34" s="488">
        <v>35046</v>
      </c>
      <c r="F34" s="94">
        <v>35046</v>
      </c>
    </row>
    <row r="35" spans="1:9" s="62" customFormat="1" ht="22.5" x14ac:dyDescent="0.2">
      <c r="A35" s="98" t="s">
        <v>624</v>
      </c>
      <c r="B35" s="98" t="s">
        <v>559</v>
      </c>
      <c r="C35" s="102" t="s">
        <v>625</v>
      </c>
      <c r="D35" s="98" t="s">
        <v>666</v>
      </c>
      <c r="E35" s="488">
        <v>35046</v>
      </c>
      <c r="F35" s="94"/>
    </row>
    <row r="36" spans="1:9" s="62" customFormat="1" x14ac:dyDescent="0.2">
      <c r="A36" s="98" t="s">
        <v>626</v>
      </c>
      <c r="B36" s="98" t="s">
        <v>559</v>
      </c>
      <c r="C36" s="102" t="s">
        <v>627</v>
      </c>
      <c r="D36" s="98" t="s">
        <v>307</v>
      </c>
      <c r="E36" s="488">
        <v>35046</v>
      </c>
      <c r="F36" s="94">
        <v>35046</v>
      </c>
    </row>
    <row r="37" spans="1:9" s="62" customFormat="1" x14ac:dyDescent="0.2">
      <c r="A37" s="98" t="s">
        <v>626</v>
      </c>
      <c r="B37" s="98" t="s">
        <v>559</v>
      </c>
      <c r="C37" s="102" t="s">
        <v>627</v>
      </c>
      <c r="D37" s="98" t="s">
        <v>442</v>
      </c>
      <c r="E37" s="488">
        <v>35046</v>
      </c>
      <c r="F37" s="94"/>
    </row>
    <row r="38" spans="1:9" s="62" customFormat="1" x14ac:dyDescent="0.2">
      <c r="A38" s="98" t="s">
        <v>628</v>
      </c>
      <c r="B38" s="98" t="s">
        <v>559</v>
      </c>
      <c r="C38" s="102" t="s">
        <v>629</v>
      </c>
      <c r="D38" s="98" t="s">
        <v>307</v>
      </c>
      <c r="E38" s="488">
        <v>35046</v>
      </c>
      <c r="F38" s="94">
        <v>35046</v>
      </c>
    </row>
    <row r="39" spans="1:9" s="62" customFormat="1" x14ac:dyDescent="0.2">
      <c r="A39" s="98" t="s">
        <v>628</v>
      </c>
      <c r="B39" s="98" t="s">
        <v>559</v>
      </c>
      <c r="C39" s="102" t="s">
        <v>629</v>
      </c>
      <c r="D39" s="98" t="s">
        <v>442</v>
      </c>
      <c r="E39" s="488">
        <v>35046</v>
      </c>
      <c r="F39" s="94"/>
    </row>
    <row r="40" spans="1:9" s="62" customFormat="1" x14ac:dyDescent="0.2">
      <c r="A40" s="98" t="s">
        <v>630</v>
      </c>
      <c r="B40" s="98" t="s">
        <v>559</v>
      </c>
      <c r="C40" s="102" t="s">
        <v>631</v>
      </c>
      <c r="D40" s="98" t="s">
        <v>307</v>
      </c>
      <c r="E40" s="488">
        <v>35046</v>
      </c>
      <c r="F40" s="94">
        <v>35046</v>
      </c>
    </row>
    <row r="41" spans="1:9" s="62" customFormat="1" x14ac:dyDescent="0.2">
      <c r="A41" s="98" t="s">
        <v>630</v>
      </c>
      <c r="B41" s="98" t="s">
        <v>559</v>
      </c>
      <c r="C41" s="102" t="s">
        <v>631</v>
      </c>
      <c r="D41" s="98" t="s">
        <v>442</v>
      </c>
      <c r="E41" s="488">
        <v>35046</v>
      </c>
      <c r="F41" s="94"/>
    </row>
    <row r="42" spans="1:9" s="62" customFormat="1" x14ac:dyDescent="0.2">
      <c r="A42" s="98" t="s">
        <v>674</v>
      </c>
      <c r="B42" s="98" t="s">
        <v>559</v>
      </c>
      <c r="C42" s="102" t="s">
        <v>675</v>
      </c>
      <c r="D42" s="98" t="s">
        <v>307</v>
      </c>
      <c r="E42" s="488">
        <v>35046</v>
      </c>
      <c r="F42" s="94">
        <v>35046</v>
      </c>
    </row>
    <row r="43" spans="1:9" s="62" customFormat="1" x14ac:dyDescent="0.2">
      <c r="A43" s="98" t="s">
        <v>674</v>
      </c>
      <c r="B43" s="98" t="s">
        <v>559</v>
      </c>
      <c r="C43" s="102" t="s">
        <v>675</v>
      </c>
      <c r="D43" s="98" t="s">
        <v>442</v>
      </c>
      <c r="E43" s="488">
        <v>35046</v>
      </c>
      <c r="F43" s="94"/>
    </row>
    <row r="44" spans="1:9" s="62" customFormat="1" x14ac:dyDescent="0.2">
      <c r="A44" s="98" t="s">
        <v>400</v>
      </c>
      <c r="B44" s="98" t="s">
        <v>559</v>
      </c>
      <c r="C44" s="102" t="s">
        <v>696</v>
      </c>
      <c r="D44" s="98" t="s">
        <v>307</v>
      </c>
      <c r="E44" s="488">
        <v>35046</v>
      </c>
      <c r="F44" s="94">
        <v>35046</v>
      </c>
    </row>
    <row r="45" spans="1:9" s="62" customFormat="1" x14ac:dyDescent="0.2">
      <c r="A45" s="98" t="s">
        <v>400</v>
      </c>
      <c r="B45" s="98" t="s">
        <v>559</v>
      </c>
      <c r="C45" s="102" t="s">
        <v>696</v>
      </c>
      <c r="D45" s="98" t="s">
        <v>442</v>
      </c>
      <c r="E45" s="488">
        <v>35046</v>
      </c>
      <c r="F45" s="94"/>
    </row>
    <row r="46" spans="1:9" s="9" customFormat="1" x14ac:dyDescent="0.2">
      <c r="A46" s="10"/>
      <c r="B46" s="10"/>
      <c r="C46" s="10"/>
      <c r="D46" s="10"/>
      <c r="E46" s="813"/>
      <c r="F46" s="11"/>
    </row>
    <row r="47" spans="1:9" s="12" customFormat="1" ht="13.5" thickBot="1" x14ac:dyDescent="0.25">
      <c r="A47" s="1458" t="s">
        <v>420</v>
      </c>
      <c r="B47" s="1458"/>
      <c r="C47" s="1458"/>
      <c r="D47" s="1458"/>
      <c r="E47" s="1458"/>
      <c r="F47" s="1458"/>
      <c r="G47" s="1457"/>
      <c r="H47" s="1457"/>
    </row>
    <row r="48" spans="1:9" s="7" customFormat="1" ht="13.5" thickBot="1" x14ac:dyDescent="0.25">
      <c r="A48" s="3" t="s">
        <v>406</v>
      </c>
      <c r="B48" s="4" t="s">
        <v>407</v>
      </c>
      <c r="C48" s="5" t="s">
        <v>342</v>
      </c>
      <c r="D48" s="61"/>
      <c r="E48" s="61"/>
      <c r="G48" s="129"/>
      <c r="H48" s="129"/>
      <c r="I48" s="129"/>
    </row>
    <row r="49" spans="1:9" s="9" customFormat="1" x14ac:dyDescent="0.2">
      <c r="A49" s="66"/>
      <c r="B49" s="95"/>
      <c r="C49" s="18"/>
      <c r="D49" s="128"/>
      <c r="E49" s="405"/>
      <c r="G49" s="129"/>
      <c r="H49" s="129"/>
      <c r="I49" s="129"/>
    </row>
    <row r="50" spans="1:9" s="9" customFormat="1" x14ac:dyDescent="0.2">
      <c r="A50" s="66"/>
      <c r="B50" s="95"/>
      <c r="C50" s="18"/>
      <c r="D50" s="128"/>
      <c r="E50" s="405"/>
      <c r="G50" s="129"/>
      <c r="H50" s="129"/>
      <c r="I50" s="129"/>
    </row>
    <row r="51" spans="1:9" s="9" customFormat="1" x14ac:dyDescent="0.2">
      <c r="A51" s="10"/>
      <c r="B51" s="10"/>
      <c r="C51" s="10"/>
      <c r="D51" s="10"/>
      <c r="E51" s="813"/>
      <c r="F51" s="11"/>
    </row>
    <row r="52" spans="1:9" s="7" customFormat="1" x14ac:dyDescent="0.2">
      <c r="A52" s="1459" t="s">
        <v>383</v>
      </c>
      <c r="B52" s="1459"/>
      <c r="C52" s="1459"/>
      <c r="D52" s="1459"/>
      <c r="E52" s="1459"/>
      <c r="F52" s="1459"/>
      <c r="G52" s="1457"/>
      <c r="H52" s="1457"/>
    </row>
    <row r="53" spans="1:9" x14ac:dyDescent="0.2">
      <c r="A53" s="1438"/>
      <c r="B53" s="1438"/>
      <c r="C53" s="13"/>
      <c r="D53" s="1438"/>
      <c r="E53" s="1438"/>
      <c r="F53" s="13"/>
    </row>
    <row r="54" spans="1:9" x14ac:dyDescent="0.2">
      <c r="A54" s="1438"/>
      <c r="B54" s="1438"/>
      <c r="C54" s="13"/>
      <c r="D54" s="1438"/>
      <c r="E54" s="1438"/>
      <c r="F54" s="13"/>
      <c r="G54" s="115"/>
      <c r="H54" s="114"/>
    </row>
    <row r="55" spans="1:9" s="14" customFormat="1" ht="18" customHeight="1" x14ac:dyDescent="0.2">
      <c r="A55" s="1440" t="s">
        <v>535</v>
      </c>
      <c r="B55" s="1440"/>
      <c r="C55" s="1440"/>
      <c r="D55" s="1440"/>
      <c r="E55" s="1440"/>
      <c r="F55" s="1440"/>
    </row>
    <row r="56" spans="1:9" ht="31.5" customHeight="1" x14ac:dyDescent="0.2">
      <c r="A56" s="1459" t="s">
        <v>536</v>
      </c>
      <c r="B56" s="1459"/>
      <c r="C56" s="1459"/>
      <c r="E56" s="15" t="s">
        <v>544</v>
      </c>
      <c r="F56" s="7">
        <v>40</v>
      </c>
      <c r="G56" s="1457"/>
      <c r="H56" s="1457"/>
    </row>
    <row r="57" spans="1:9" ht="31.5" customHeight="1" x14ac:dyDescent="0.2">
      <c r="A57" s="1470" t="s">
        <v>2746</v>
      </c>
      <c r="B57" s="1470"/>
      <c r="C57" s="1470"/>
      <c r="D57" s="1470"/>
      <c r="E57" s="1470"/>
      <c r="F57" s="1470"/>
      <c r="G57" s="16"/>
    </row>
    <row r="58" spans="1:9" s="7" customFormat="1" ht="45" x14ac:dyDescent="0.2">
      <c r="A58" s="315" t="s">
        <v>545</v>
      </c>
      <c r="B58" s="315" t="s">
        <v>345</v>
      </c>
      <c r="C58" s="348" t="s">
        <v>120</v>
      </c>
      <c r="D58" s="315" t="s">
        <v>344</v>
      </c>
      <c r="E58" s="317" t="s">
        <v>135</v>
      </c>
      <c r="F58" s="61"/>
      <c r="G58" s="61"/>
      <c r="H58" s="61"/>
    </row>
    <row r="59" spans="1:9" s="7" customFormat="1" ht="21" x14ac:dyDescent="0.15">
      <c r="A59" s="1108" t="s">
        <v>2771</v>
      </c>
      <c r="B59" s="1108" t="s">
        <v>2747</v>
      </c>
      <c r="C59" s="1109" t="s">
        <v>1858</v>
      </c>
      <c r="D59" s="1108" t="s">
        <v>667</v>
      </c>
      <c r="E59" s="1108" t="s">
        <v>2808</v>
      </c>
      <c r="F59" s="61"/>
      <c r="G59" s="61"/>
      <c r="H59" s="61"/>
    </row>
    <row r="60" spans="1:9" s="7" customFormat="1" ht="31.5" x14ac:dyDescent="0.15">
      <c r="A60" s="1074" t="s">
        <v>1845</v>
      </c>
      <c r="B60" s="1074" t="s">
        <v>1841</v>
      </c>
      <c r="C60" s="1110" t="s">
        <v>1852</v>
      </c>
      <c r="D60" s="1074" t="s">
        <v>667</v>
      </c>
      <c r="E60" s="1074" t="s">
        <v>2809</v>
      </c>
      <c r="F60" s="61"/>
      <c r="G60" s="61"/>
      <c r="H60" s="61"/>
    </row>
    <row r="61" spans="1:9" s="7" customFormat="1" ht="42" x14ac:dyDescent="0.15">
      <c r="A61" s="1074" t="s">
        <v>2772</v>
      </c>
      <c r="B61" s="1074" t="s">
        <v>2748</v>
      </c>
      <c r="C61" s="1110" t="s">
        <v>2798</v>
      </c>
      <c r="D61" s="1074" t="s">
        <v>58</v>
      </c>
      <c r="E61" s="1074" t="s">
        <v>2809</v>
      </c>
      <c r="F61" s="61"/>
      <c r="G61" s="61"/>
      <c r="H61" s="61"/>
    </row>
    <row r="62" spans="1:9" s="7" customFormat="1" ht="42" x14ac:dyDescent="0.15">
      <c r="A62" s="1074" t="s">
        <v>2773</v>
      </c>
      <c r="B62" s="1074" t="s">
        <v>2749</v>
      </c>
      <c r="C62" s="1110" t="s">
        <v>2799</v>
      </c>
      <c r="D62" s="1074" t="s">
        <v>58</v>
      </c>
      <c r="E62" s="1074" t="s">
        <v>2809</v>
      </c>
      <c r="F62" s="61"/>
      <c r="G62" s="61"/>
      <c r="H62" s="61"/>
    </row>
    <row r="63" spans="1:9" s="7" customFormat="1" ht="42" x14ac:dyDescent="0.15">
      <c r="A63" s="1074" t="s">
        <v>2774</v>
      </c>
      <c r="B63" s="1074" t="s">
        <v>2750</v>
      </c>
      <c r="C63" s="1110" t="s">
        <v>2798</v>
      </c>
      <c r="D63" s="1074" t="s">
        <v>58</v>
      </c>
      <c r="E63" s="1074" t="s">
        <v>2809</v>
      </c>
      <c r="F63" s="61"/>
      <c r="G63" s="61"/>
      <c r="H63" s="61"/>
    </row>
    <row r="64" spans="1:9" s="7" customFormat="1" ht="42" x14ac:dyDescent="0.15">
      <c r="A64" s="1074" t="s">
        <v>2775</v>
      </c>
      <c r="B64" s="1074" t="s">
        <v>2751</v>
      </c>
      <c r="C64" s="1110" t="s">
        <v>2800</v>
      </c>
      <c r="D64" s="1074" t="s">
        <v>58</v>
      </c>
      <c r="E64" s="1074" t="s">
        <v>2809</v>
      </c>
      <c r="F64" s="61"/>
      <c r="G64" s="61"/>
      <c r="H64" s="61"/>
    </row>
    <row r="65" spans="1:8" s="7" customFormat="1" ht="42" x14ac:dyDescent="0.15">
      <c r="A65" s="1074" t="s">
        <v>2776</v>
      </c>
      <c r="B65" s="1074" t="s">
        <v>2752</v>
      </c>
      <c r="C65" s="1110" t="s">
        <v>2799</v>
      </c>
      <c r="D65" s="1074" t="s">
        <v>58</v>
      </c>
      <c r="E65" s="1074" t="s">
        <v>2809</v>
      </c>
      <c r="F65" s="61"/>
      <c r="G65" s="61"/>
      <c r="H65" s="61"/>
    </row>
    <row r="66" spans="1:8" s="7" customFormat="1" ht="42" x14ac:dyDescent="0.15">
      <c r="A66" s="1074" t="s">
        <v>2777</v>
      </c>
      <c r="B66" s="1074" t="s">
        <v>2753</v>
      </c>
      <c r="C66" s="1110" t="s">
        <v>2800</v>
      </c>
      <c r="D66" s="1074" t="s">
        <v>58</v>
      </c>
      <c r="E66" s="1074" t="s">
        <v>2809</v>
      </c>
      <c r="F66" s="61"/>
      <c r="G66" s="61"/>
      <c r="H66" s="61"/>
    </row>
    <row r="67" spans="1:8" s="7" customFormat="1" ht="52.5" x14ac:dyDescent="0.15">
      <c r="A67" s="1074" t="s">
        <v>2778</v>
      </c>
      <c r="B67" s="1074" t="s">
        <v>2754</v>
      </c>
      <c r="C67" s="1110" t="s">
        <v>2801</v>
      </c>
      <c r="D67" s="1074" t="s">
        <v>58</v>
      </c>
      <c r="E67" s="1074" t="s">
        <v>2809</v>
      </c>
      <c r="F67" s="61"/>
      <c r="G67" s="61"/>
      <c r="H67" s="61"/>
    </row>
    <row r="68" spans="1:8" s="7" customFormat="1" ht="31.5" x14ac:dyDescent="0.15">
      <c r="A68" s="1074" t="s">
        <v>1846</v>
      </c>
      <c r="B68" s="1074" t="s">
        <v>1105</v>
      </c>
      <c r="C68" s="1110" t="s">
        <v>1852</v>
      </c>
      <c r="D68" s="1074" t="s">
        <v>706</v>
      </c>
      <c r="E68" s="1074" t="s">
        <v>2809</v>
      </c>
      <c r="F68" s="61"/>
      <c r="G68" s="61"/>
      <c r="H68" s="61"/>
    </row>
    <row r="69" spans="1:8" s="7" customFormat="1" ht="42" x14ac:dyDescent="0.15">
      <c r="A69" s="1074" t="s">
        <v>2779</v>
      </c>
      <c r="B69" s="1074" t="s">
        <v>2755</v>
      </c>
      <c r="C69" s="1110" t="s">
        <v>1862</v>
      </c>
      <c r="D69" s="1074" t="s">
        <v>667</v>
      </c>
      <c r="E69" s="1074" t="s">
        <v>595</v>
      </c>
      <c r="F69" s="61"/>
      <c r="G69" s="61"/>
      <c r="H69" s="61"/>
    </row>
    <row r="70" spans="1:8" s="7" customFormat="1" ht="31.5" x14ac:dyDescent="0.15">
      <c r="A70" s="1074" t="s">
        <v>2780</v>
      </c>
      <c r="B70" s="1074" t="s">
        <v>2756</v>
      </c>
      <c r="C70" s="1110" t="s">
        <v>1863</v>
      </c>
      <c r="D70" s="1074" t="s">
        <v>58</v>
      </c>
      <c r="E70" s="1074" t="s">
        <v>595</v>
      </c>
      <c r="F70" s="61"/>
      <c r="G70" s="61"/>
      <c r="H70" s="61"/>
    </row>
    <row r="71" spans="1:8" s="7" customFormat="1" x14ac:dyDescent="0.15">
      <c r="A71" s="1074" t="s">
        <v>2781</v>
      </c>
      <c r="B71" s="1074" t="s">
        <v>1842</v>
      </c>
      <c r="C71" s="1110" t="s">
        <v>1853</v>
      </c>
      <c r="D71" s="1074" t="s">
        <v>58</v>
      </c>
      <c r="E71" s="1074" t="s">
        <v>595</v>
      </c>
      <c r="F71" s="61"/>
      <c r="G71" s="61"/>
      <c r="H71" s="61"/>
    </row>
    <row r="72" spans="1:8" s="7" customFormat="1" ht="42" x14ac:dyDescent="0.15">
      <c r="A72" s="1074" t="s">
        <v>2782</v>
      </c>
      <c r="B72" s="1074" t="s">
        <v>2757</v>
      </c>
      <c r="C72" s="1110" t="s">
        <v>1859</v>
      </c>
      <c r="D72" s="1074" t="s">
        <v>667</v>
      </c>
      <c r="E72" s="1074" t="s">
        <v>595</v>
      </c>
      <c r="F72" s="61"/>
      <c r="G72" s="61"/>
      <c r="H72" s="61"/>
    </row>
    <row r="73" spans="1:8" s="7" customFormat="1" ht="21" x14ac:dyDescent="0.15">
      <c r="A73" s="1074" t="s">
        <v>1847</v>
      </c>
      <c r="B73" s="1074" t="s">
        <v>1843</v>
      </c>
      <c r="C73" s="1110" t="s">
        <v>1107</v>
      </c>
      <c r="D73" s="1074" t="s">
        <v>667</v>
      </c>
      <c r="E73" s="1074" t="s">
        <v>595</v>
      </c>
      <c r="F73" s="61"/>
      <c r="G73" s="61"/>
      <c r="H73" s="61"/>
    </row>
    <row r="74" spans="1:8" s="7" customFormat="1" ht="31.5" x14ac:dyDescent="0.15">
      <c r="A74" s="1074" t="s">
        <v>2783</v>
      </c>
      <c r="B74" s="1074" t="s">
        <v>2758</v>
      </c>
      <c r="C74" s="1110" t="s">
        <v>2802</v>
      </c>
      <c r="D74" s="1074" t="s">
        <v>667</v>
      </c>
      <c r="E74" s="1074" t="s">
        <v>595</v>
      </c>
      <c r="F74" s="61"/>
      <c r="G74" s="61"/>
      <c r="H74" s="61"/>
    </row>
    <row r="75" spans="1:8" s="7" customFormat="1" ht="73.5" x14ac:dyDescent="0.15">
      <c r="A75" s="1074" t="s">
        <v>2784</v>
      </c>
      <c r="B75" s="1074" t="s">
        <v>1844</v>
      </c>
      <c r="C75" s="1110" t="s">
        <v>1854</v>
      </c>
      <c r="D75" s="1074" t="s">
        <v>706</v>
      </c>
      <c r="E75" s="1074" t="s">
        <v>595</v>
      </c>
      <c r="F75" s="61"/>
      <c r="G75" s="61"/>
      <c r="H75" s="61"/>
    </row>
    <row r="76" spans="1:8" s="7" customFormat="1" x14ac:dyDescent="0.15">
      <c r="A76" s="1074" t="s">
        <v>2785</v>
      </c>
      <c r="B76" s="1074" t="s">
        <v>2759</v>
      </c>
      <c r="C76" s="1110" t="s">
        <v>1853</v>
      </c>
      <c r="D76" s="1074" t="s">
        <v>386</v>
      </c>
      <c r="E76" s="1074" t="s">
        <v>595</v>
      </c>
      <c r="F76" s="61"/>
      <c r="G76" s="61"/>
      <c r="H76" s="61"/>
    </row>
    <row r="77" spans="1:8" s="7" customFormat="1" ht="42" x14ac:dyDescent="0.15">
      <c r="A77" s="1074" t="s">
        <v>2786</v>
      </c>
      <c r="B77" s="1074" t="s">
        <v>2760</v>
      </c>
      <c r="C77" s="1110" t="s">
        <v>1860</v>
      </c>
      <c r="D77" s="1074" t="s">
        <v>667</v>
      </c>
      <c r="E77" s="1074" t="s">
        <v>595</v>
      </c>
      <c r="F77" s="61"/>
      <c r="G77" s="61"/>
      <c r="H77" s="61"/>
    </row>
    <row r="78" spans="1:8" s="7" customFormat="1" ht="42" x14ac:dyDescent="0.15">
      <c r="A78" s="1074" t="s">
        <v>2787</v>
      </c>
      <c r="B78" s="1074" t="s">
        <v>2761</v>
      </c>
      <c r="C78" s="1110" t="s">
        <v>1861</v>
      </c>
      <c r="D78" s="1074" t="s">
        <v>667</v>
      </c>
      <c r="E78" s="1074" t="s">
        <v>595</v>
      </c>
      <c r="F78" s="61"/>
      <c r="G78" s="61"/>
      <c r="H78" s="61"/>
    </row>
    <row r="79" spans="1:8" s="7" customFormat="1" ht="31.5" x14ac:dyDescent="0.15">
      <c r="A79" s="1074" t="s">
        <v>2788</v>
      </c>
      <c r="B79" s="1074" t="s">
        <v>2762</v>
      </c>
      <c r="C79" s="1110" t="s">
        <v>1863</v>
      </c>
      <c r="D79" s="1074" t="s">
        <v>58</v>
      </c>
      <c r="E79" s="1074" t="s">
        <v>595</v>
      </c>
      <c r="F79" s="61"/>
      <c r="G79" s="61"/>
      <c r="H79" s="61"/>
    </row>
    <row r="80" spans="1:8" s="7" customFormat="1" ht="21" x14ac:dyDescent="0.15">
      <c r="A80" s="1074" t="s">
        <v>2789</v>
      </c>
      <c r="B80" s="1074" t="s">
        <v>2763</v>
      </c>
      <c r="C80" s="1110" t="s">
        <v>2803</v>
      </c>
      <c r="D80" s="1074" t="s">
        <v>667</v>
      </c>
      <c r="E80" s="1074" t="s">
        <v>1403</v>
      </c>
      <c r="F80" s="61"/>
      <c r="G80" s="61"/>
      <c r="H80" s="61"/>
    </row>
    <row r="81" spans="1:8" s="7" customFormat="1" x14ac:dyDescent="0.15">
      <c r="A81" s="1074" t="s">
        <v>2790</v>
      </c>
      <c r="B81" s="1074" t="s">
        <v>2764</v>
      </c>
      <c r="C81" s="1110" t="s">
        <v>1260</v>
      </c>
      <c r="D81" s="1074" t="s">
        <v>667</v>
      </c>
      <c r="E81" s="1074" t="s">
        <v>1403</v>
      </c>
      <c r="F81" s="61"/>
      <c r="G81" s="61"/>
      <c r="H81" s="61"/>
    </row>
    <row r="82" spans="1:8" s="7" customFormat="1" ht="42" x14ac:dyDescent="0.15">
      <c r="A82" s="1074" t="s">
        <v>1848</v>
      </c>
      <c r="B82" s="1074" t="s">
        <v>1401</v>
      </c>
      <c r="C82" s="1110" t="s">
        <v>1855</v>
      </c>
      <c r="D82" s="1074" t="s">
        <v>58</v>
      </c>
      <c r="E82" s="1074" t="s">
        <v>1403</v>
      </c>
      <c r="F82" s="61"/>
      <c r="G82" s="61"/>
      <c r="H82" s="61"/>
    </row>
    <row r="83" spans="1:8" s="7" customFormat="1" ht="31.5" x14ac:dyDescent="0.15">
      <c r="A83" s="1074" t="s">
        <v>1849</v>
      </c>
      <c r="B83" s="1074" t="s">
        <v>1257</v>
      </c>
      <c r="C83" s="1110" t="s">
        <v>1259</v>
      </c>
      <c r="D83" s="1074" t="s">
        <v>58</v>
      </c>
      <c r="E83" s="1074" t="s">
        <v>1403</v>
      </c>
      <c r="F83" s="61"/>
      <c r="G83" s="61"/>
      <c r="H83" s="61"/>
    </row>
    <row r="84" spans="1:8" s="7" customFormat="1" ht="63" x14ac:dyDescent="0.15">
      <c r="A84" s="1074" t="s">
        <v>1851</v>
      </c>
      <c r="B84" s="1074" t="s">
        <v>1402</v>
      </c>
      <c r="C84" s="1110" t="s">
        <v>1857</v>
      </c>
      <c r="D84" s="1074" t="s">
        <v>58</v>
      </c>
      <c r="E84" s="1074" t="s">
        <v>1403</v>
      </c>
      <c r="F84" s="61"/>
      <c r="G84" s="61"/>
      <c r="H84" s="61"/>
    </row>
    <row r="85" spans="1:8" s="7" customFormat="1" ht="52.5" x14ac:dyDescent="0.15">
      <c r="A85" s="1074" t="s">
        <v>1850</v>
      </c>
      <c r="B85" s="1074" t="s">
        <v>1258</v>
      </c>
      <c r="C85" s="1110" t="s">
        <v>1856</v>
      </c>
      <c r="D85" s="1074" t="s">
        <v>58</v>
      </c>
      <c r="E85" s="1074" t="s">
        <v>1403</v>
      </c>
      <c r="F85" s="61"/>
      <c r="G85" s="61"/>
      <c r="H85" s="61"/>
    </row>
    <row r="86" spans="1:8" s="7" customFormat="1" ht="42" x14ac:dyDescent="0.15">
      <c r="A86" s="1074" t="s">
        <v>2791</v>
      </c>
      <c r="B86" s="1074" t="s">
        <v>2765</v>
      </c>
      <c r="C86" s="1110" t="s">
        <v>2804</v>
      </c>
      <c r="D86" s="1074" t="s">
        <v>668</v>
      </c>
      <c r="E86" s="1074" t="s">
        <v>1403</v>
      </c>
      <c r="F86" s="61"/>
      <c r="G86" s="61"/>
      <c r="H86" s="61"/>
    </row>
    <row r="87" spans="1:8" s="7" customFormat="1" ht="31.5" x14ac:dyDescent="0.15">
      <c r="A87" s="1074" t="s">
        <v>2792</v>
      </c>
      <c r="B87" s="1074" t="s">
        <v>2766</v>
      </c>
      <c r="C87" s="1110" t="s">
        <v>1864</v>
      </c>
      <c r="D87" s="1074" t="s">
        <v>668</v>
      </c>
      <c r="E87" s="1074" t="s">
        <v>1403</v>
      </c>
      <c r="F87" s="61"/>
      <c r="G87" s="61"/>
      <c r="H87" s="61"/>
    </row>
    <row r="88" spans="1:8" s="7" customFormat="1" ht="31.5" x14ac:dyDescent="0.15">
      <c r="A88" s="1074" t="s">
        <v>2793</v>
      </c>
      <c r="B88" s="1074" t="s">
        <v>2767</v>
      </c>
      <c r="C88" s="1110" t="s">
        <v>2805</v>
      </c>
      <c r="D88" s="1074" t="s">
        <v>668</v>
      </c>
      <c r="E88" s="1074" t="s">
        <v>1403</v>
      </c>
      <c r="F88" s="61"/>
      <c r="G88" s="61"/>
      <c r="H88" s="61"/>
    </row>
    <row r="89" spans="1:8" s="7" customFormat="1" ht="31.5" x14ac:dyDescent="0.15">
      <c r="A89" s="1074" t="s">
        <v>2794</v>
      </c>
      <c r="B89" s="1074" t="s">
        <v>2768</v>
      </c>
      <c r="C89" s="1110" t="s">
        <v>2806</v>
      </c>
      <c r="D89" s="1074" t="s">
        <v>667</v>
      </c>
      <c r="E89" s="1074" t="s">
        <v>2810</v>
      </c>
      <c r="F89" s="61"/>
      <c r="G89" s="61"/>
      <c r="H89" s="61"/>
    </row>
    <row r="90" spans="1:8" s="7" customFormat="1" ht="21" x14ac:dyDescent="0.15">
      <c r="A90" s="1074" t="s">
        <v>2795</v>
      </c>
      <c r="B90" s="1074" t="s">
        <v>2769</v>
      </c>
      <c r="C90" s="1110" t="s">
        <v>1405</v>
      </c>
      <c r="D90" s="1074" t="s">
        <v>58</v>
      </c>
      <c r="E90" s="1074" t="s">
        <v>2810</v>
      </c>
      <c r="F90" s="1074"/>
      <c r="G90" s="61"/>
      <c r="H90" s="61"/>
    </row>
    <row r="91" spans="1:8" s="7" customFormat="1" ht="21" x14ac:dyDescent="0.15">
      <c r="A91" s="1074" t="s">
        <v>2796</v>
      </c>
      <c r="B91" s="1074" t="s">
        <v>2770</v>
      </c>
      <c r="C91" s="1110" t="s">
        <v>2807</v>
      </c>
      <c r="D91" s="1074" t="s">
        <v>667</v>
      </c>
      <c r="E91" s="1074" t="s">
        <v>2811</v>
      </c>
      <c r="F91" s="61"/>
      <c r="G91" s="61"/>
      <c r="H91" s="61"/>
    </row>
    <row r="92" spans="1:8" s="7" customFormat="1" ht="21" x14ac:dyDescent="0.15">
      <c r="A92" s="1074" t="s">
        <v>2797</v>
      </c>
      <c r="B92" s="1074" t="s">
        <v>1400</v>
      </c>
      <c r="C92" s="1110" t="s">
        <v>1106</v>
      </c>
      <c r="D92" s="1074" t="s">
        <v>706</v>
      </c>
      <c r="E92" s="1074" t="s">
        <v>1865</v>
      </c>
      <c r="F92" s="61"/>
      <c r="G92" s="61"/>
      <c r="H92" s="61"/>
    </row>
    <row r="93" spans="1:8" x14ac:dyDescent="0.2">
      <c r="A93" s="918"/>
      <c r="B93" s="919"/>
      <c r="C93" s="915"/>
      <c r="D93" s="919"/>
      <c r="E93" s="919"/>
      <c r="F93" s="99"/>
      <c r="G93" s="68"/>
      <c r="H93" s="68"/>
    </row>
    <row r="94" spans="1:8" x14ac:dyDescent="0.2">
      <c r="A94" s="12"/>
      <c r="B94" s="916"/>
      <c r="C94" s="917"/>
      <c r="D94" s="916"/>
      <c r="E94" s="916"/>
      <c r="F94" s="99"/>
      <c r="G94" s="68"/>
      <c r="H94" s="68"/>
    </row>
    <row r="95" spans="1:8" x14ac:dyDescent="0.2">
      <c r="A95" s="916"/>
      <c r="B95" s="916"/>
      <c r="C95" s="917"/>
      <c r="D95" s="916"/>
      <c r="E95" s="916"/>
      <c r="F95" s="99"/>
      <c r="G95" s="68"/>
      <c r="H95" s="68"/>
    </row>
    <row r="96" spans="1:8" ht="31.5" customHeight="1" thickBot="1" x14ac:dyDescent="0.25">
      <c r="A96" s="1448" t="s">
        <v>136</v>
      </c>
      <c r="B96" s="1448"/>
      <c r="C96" s="1448"/>
      <c r="D96" s="13"/>
      <c r="E96" s="15" t="s">
        <v>544</v>
      </c>
      <c r="F96" s="7">
        <f>+COUNT(B98:B100)</f>
        <v>0</v>
      </c>
      <c r="G96" s="16"/>
    </row>
    <row r="97" spans="1:8" s="25" customFormat="1" ht="23.25" thickBot="1" x14ac:dyDescent="0.25">
      <c r="A97" s="3" t="s">
        <v>545</v>
      </c>
      <c r="B97" s="17" t="s">
        <v>137</v>
      </c>
      <c r="C97" s="17" t="s">
        <v>120</v>
      </c>
      <c r="D97" s="46" t="s">
        <v>138</v>
      </c>
      <c r="E97" s="47" t="s">
        <v>139</v>
      </c>
      <c r="F97" s="47" t="s">
        <v>140</v>
      </c>
      <c r="G97" s="47" t="s">
        <v>141</v>
      </c>
      <c r="H97" s="48" t="s">
        <v>407</v>
      </c>
    </row>
    <row r="98" spans="1:8" s="26" customFormat="1" ht="11.25" x14ac:dyDescent="0.2">
      <c r="A98" s="18"/>
      <c r="B98" s="18"/>
      <c r="C98" s="18"/>
      <c r="D98" s="49"/>
      <c r="E98" s="49"/>
      <c r="F98" s="49"/>
      <c r="G98" s="49"/>
      <c r="H98" s="49"/>
    </row>
    <row r="99" spans="1:8" s="26" customFormat="1" ht="11.25" x14ac:dyDescent="0.2">
      <c r="A99" s="20"/>
      <c r="B99" s="20"/>
      <c r="C99" s="20"/>
      <c r="D99" s="49"/>
      <c r="E99" s="49"/>
      <c r="F99" s="49"/>
      <c r="G99" s="49"/>
      <c r="H99" s="49"/>
    </row>
    <row r="100" spans="1:8" s="26" customFormat="1" ht="12" thickBot="1" x14ac:dyDescent="0.25">
      <c r="A100" s="27"/>
      <c r="B100" s="27"/>
      <c r="C100" s="27"/>
      <c r="D100" s="49"/>
      <c r="E100" s="49"/>
      <c r="F100" s="49"/>
      <c r="G100" s="49"/>
      <c r="H100" s="49"/>
    </row>
    <row r="101" spans="1:8" s="26" customFormat="1" thickBot="1" x14ac:dyDescent="0.25">
      <c r="A101" s="28" t="s">
        <v>142</v>
      </c>
      <c r="B101" s="29">
        <f>SUM(B99:B100)</f>
        <v>0</v>
      </c>
      <c r="C101" s="60">
        <f>SUM(D101:H101)</f>
        <v>0</v>
      </c>
      <c r="D101" s="50"/>
      <c r="E101" s="50"/>
      <c r="F101" s="50"/>
      <c r="G101" s="50"/>
      <c r="H101" s="51"/>
    </row>
    <row r="102" spans="1:8" s="26" customFormat="1" ht="11.25" x14ac:dyDescent="0.2">
      <c r="A102" s="30"/>
      <c r="B102" s="31"/>
      <c r="C102" s="30"/>
      <c r="D102" s="52"/>
      <c r="E102" s="52"/>
      <c r="F102" s="52"/>
      <c r="G102" s="52"/>
      <c r="H102" s="52"/>
    </row>
    <row r="103" spans="1:8" x14ac:dyDescent="0.2">
      <c r="A103" s="1439"/>
      <c r="B103" s="1439"/>
      <c r="C103" s="24"/>
      <c r="D103" s="1469"/>
      <c r="E103" s="1469"/>
      <c r="F103" s="53"/>
      <c r="G103" s="54"/>
      <c r="H103" s="54"/>
    </row>
    <row r="104" spans="1:8" ht="31.5" customHeight="1" thickBot="1" x14ac:dyDescent="0.25">
      <c r="A104" s="1449" t="s">
        <v>110</v>
      </c>
      <c r="B104" s="1449"/>
      <c r="C104" s="1449"/>
      <c r="D104" s="55"/>
      <c r="E104" s="56" t="s">
        <v>544</v>
      </c>
      <c r="F104" s="7">
        <f>+COUNT(B106:B108)</f>
        <v>0</v>
      </c>
      <c r="G104" s="57"/>
      <c r="H104" s="54"/>
    </row>
    <row r="105" spans="1:8" s="25" customFormat="1" ht="23.25" thickBot="1" x14ac:dyDescent="0.25">
      <c r="A105" s="3" t="s">
        <v>545</v>
      </c>
      <c r="B105" s="17" t="s">
        <v>137</v>
      </c>
      <c r="C105" s="17" t="s">
        <v>120</v>
      </c>
      <c r="D105" s="46" t="s">
        <v>138</v>
      </c>
      <c r="E105" s="47" t="s">
        <v>139</v>
      </c>
      <c r="F105" s="47" t="s">
        <v>140</v>
      </c>
      <c r="G105" s="47" t="s">
        <v>141</v>
      </c>
      <c r="H105" s="48" t="s">
        <v>407</v>
      </c>
    </row>
    <row r="106" spans="1:8" s="26" customFormat="1" ht="11.25" x14ac:dyDescent="0.2">
      <c r="A106" s="18"/>
      <c r="B106" s="18"/>
      <c r="C106" s="18"/>
      <c r="D106" s="49"/>
      <c r="E106" s="49"/>
      <c r="F106" s="49"/>
      <c r="G106" s="49"/>
      <c r="H106" s="49"/>
    </row>
    <row r="107" spans="1:8" s="26" customFormat="1" ht="11.25" x14ac:dyDescent="0.2">
      <c r="A107" s="20"/>
      <c r="B107" s="20"/>
      <c r="C107" s="20"/>
      <c r="D107" s="49"/>
      <c r="E107" s="49"/>
      <c r="F107" s="49"/>
      <c r="G107" s="49"/>
      <c r="H107" s="49"/>
    </row>
    <row r="108" spans="1:8" s="26" customFormat="1" ht="12" thickBot="1" x14ac:dyDescent="0.25">
      <c r="A108" s="27"/>
      <c r="B108" s="27"/>
      <c r="C108" s="27"/>
      <c r="D108" s="49"/>
      <c r="E108" s="49"/>
      <c r="F108" s="49"/>
      <c r="G108" s="49"/>
      <c r="H108" s="49"/>
    </row>
    <row r="109" spans="1:8" s="26" customFormat="1" thickBot="1" x14ac:dyDescent="0.25">
      <c r="A109" s="28" t="s">
        <v>142</v>
      </c>
      <c r="B109" s="29">
        <f>SUM(B106:B108)</f>
        <v>0</v>
      </c>
      <c r="C109" s="60">
        <f>SUM(D109:H109)</f>
        <v>0</v>
      </c>
      <c r="D109" s="50"/>
      <c r="E109" s="50"/>
      <c r="F109" s="50"/>
      <c r="G109" s="50"/>
      <c r="H109" s="51"/>
    </row>
    <row r="110" spans="1:8" s="26" customFormat="1" ht="11.25" x14ac:dyDescent="0.2">
      <c r="A110" s="30"/>
      <c r="B110" s="31"/>
      <c r="C110" s="30"/>
      <c r="D110" s="52"/>
      <c r="E110" s="52"/>
      <c r="F110" s="52"/>
      <c r="G110" s="52"/>
      <c r="H110" s="52"/>
    </row>
    <row r="111" spans="1:8" s="12" customFormat="1" x14ac:dyDescent="0.2">
      <c r="A111" s="1439"/>
      <c r="B111" s="1439"/>
      <c r="C111" s="24"/>
      <c r="D111" s="1469"/>
      <c r="E111" s="1469"/>
      <c r="F111" s="53"/>
      <c r="G111" s="58"/>
      <c r="H111" s="58"/>
    </row>
    <row r="112" spans="1:8" ht="31.5" customHeight="1" thickBot="1" x14ac:dyDescent="0.25">
      <c r="A112" s="1448" t="s">
        <v>328</v>
      </c>
      <c r="B112" s="1448"/>
      <c r="C112" s="1448"/>
      <c r="D112" s="59"/>
      <c r="E112" s="56" t="s">
        <v>544</v>
      </c>
      <c r="F112" s="7">
        <f>+COUNT(B114:B114)</f>
        <v>0</v>
      </c>
      <c r="G112" s="1467"/>
      <c r="H112" s="1467"/>
    </row>
    <row r="113" spans="1:8" s="25" customFormat="1" ht="23.25" thickBot="1" x14ac:dyDescent="0.25">
      <c r="A113" s="3" t="s">
        <v>545</v>
      </c>
      <c r="B113" s="17" t="s">
        <v>137</v>
      </c>
      <c r="C113" s="17" t="s">
        <v>120</v>
      </c>
      <c r="D113" s="46" t="s">
        <v>138</v>
      </c>
      <c r="E113" s="47" t="s">
        <v>139</v>
      </c>
      <c r="F113" s="47" t="s">
        <v>140</v>
      </c>
      <c r="G113" s="47" t="s">
        <v>141</v>
      </c>
      <c r="H113" s="48" t="s">
        <v>407</v>
      </c>
    </row>
    <row r="114" spans="1:8" s="26" customFormat="1" ht="12" thickBot="1" x14ac:dyDescent="0.25">
      <c r="A114" s="18"/>
      <c r="B114" s="19"/>
      <c r="C114" s="81"/>
      <c r="D114" s="49"/>
      <c r="E114" s="49"/>
      <c r="F114" s="49"/>
      <c r="G114" s="49"/>
      <c r="H114" s="49"/>
    </row>
    <row r="115" spans="1:8" s="26" customFormat="1" thickBot="1" x14ac:dyDescent="0.25">
      <c r="A115" s="28" t="s">
        <v>142</v>
      </c>
      <c r="B115" s="146">
        <f>SUM(B114:B114)</f>
        <v>0</v>
      </c>
      <c r="C115" s="60">
        <f>SUM(D115:H115)</f>
        <v>0</v>
      </c>
      <c r="D115" s="50"/>
      <c r="E115" s="50"/>
      <c r="F115" s="50"/>
      <c r="G115" s="50"/>
      <c r="H115" s="51"/>
    </row>
    <row r="116" spans="1:8" s="12" customFormat="1" x14ac:dyDescent="0.2">
      <c r="A116" s="1439"/>
      <c r="B116" s="1439"/>
      <c r="C116" s="22"/>
      <c r="D116" s="1534"/>
      <c r="E116" s="1534"/>
      <c r="F116" s="1534"/>
      <c r="G116" s="58"/>
      <c r="H116" s="58"/>
    </row>
    <row r="117" spans="1:8" x14ac:dyDescent="0.2">
      <c r="A117" s="23"/>
      <c r="B117" s="23"/>
      <c r="C117" s="24"/>
      <c r="D117" s="53"/>
      <c r="E117" s="812"/>
      <c r="F117" s="53"/>
      <c r="G117" s="54"/>
      <c r="H117" s="54"/>
    </row>
    <row r="118" spans="1:8" ht="31.5" customHeight="1" thickBot="1" x14ac:dyDescent="0.25">
      <c r="A118" s="1448" t="s">
        <v>329</v>
      </c>
      <c r="B118" s="1448"/>
      <c r="C118" s="1448"/>
      <c r="D118" s="53"/>
      <c r="E118" s="56" t="s">
        <v>544</v>
      </c>
      <c r="F118" s="7">
        <f>+COUNT(B120:B122)</f>
        <v>0</v>
      </c>
      <c r="G118" s="1467"/>
      <c r="H118" s="1467"/>
    </row>
    <row r="119" spans="1:8" s="26" customFormat="1" ht="23.25" thickBot="1" x14ac:dyDescent="0.25">
      <c r="A119" s="3" t="s">
        <v>545</v>
      </c>
      <c r="B119" s="32" t="s">
        <v>137</v>
      </c>
      <c r="C119" s="17" t="s">
        <v>330</v>
      </c>
      <c r="D119" s="46" t="s">
        <v>138</v>
      </c>
      <c r="E119" s="47" t="s">
        <v>139</v>
      </c>
      <c r="F119" s="47" t="s">
        <v>140</v>
      </c>
      <c r="G119" s="47" t="s">
        <v>141</v>
      </c>
      <c r="H119" s="48" t="s">
        <v>407</v>
      </c>
    </row>
    <row r="120" spans="1:8" s="26" customFormat="1" ht="11.25" x14ac:dyDescent="0.2">
      <c r="A120" s="33"/>
      <c r="B120" s="33"/>
      <c r="C120" s="34"/>
      <c r="D120" s="49"/>
      <c r="E120" s="49"/>
      <c r="F120" s="49"/>
      <c r="G120" s="49"/>
      <c r="H120" s="49"/>
    </row>
    <row r="121" spans="1:8" s="26" customFormat="1" ht="11.25" x14ac:dyDescent="0.2">
      <c r="A121" s="33"/>
      <c r="B121" s="33"/>
      <c r="C121" s="34"/>
      <c r="D121" s="49"/>
      <c r="E121" s="49"/>
      <c r="F121" s="49"/>
      <c r="G121" s="49"/>
      <c r="H121" s="49"/>
    </row>
    <row r="122" spans="1:8" s="26" customFormat="1" ht="12" thickBot="1" x14ac:dyDescent="0.25">
      <c r="A122" s="27"/>
      <c r="B122" s="27"/>
      <c r="C122" s="27"/>
      <c r="D122" s="49"/>
      <c r="E122" s="49"/>
      <c r="F122" s="49"/>
      <c r="G122" s="49"/>
      <c r="H122" s="49"/>
    </row>
    <row r="123" spans="1:8" s="26" customFormat="1" thickBot="1" x14ac:dyDescent="0.25">
      <c r="A123" s="28" t="s">
        <v>142</v>
      </c>
      <c r="B123" s="29">
        <f>SUM(B120:B122)</f>
        <v>0</v>
      </c>
      <c r="C123" s="60">
        <f>SUM(D123:H123)</f>
        <v>0</v>
      </c>
      <c r="D123" s="50"/>
      <c r="E123" s="50"/>
      <c r="F123" s="50"/>
      <c r="G123" s="50"/>
      <c r="H123" s="51"/>
    </row>
    <row r="124" spans="1:8" x14ac:dyDescent="0.2">
      <c r="A124" s="23"/>
      <c r="B124" s="23"/>
      <c r="C124" s="24"/>
      <c r="D124" s="13"/>
      <c r="E124" s="814"/>
      <c r="F124" s="13"/>
    </row>
    <row r="125" spans="1:8" x14ac:dyDescent="0.2">
      <c r="A125" s="1439"/>
      <c r="B125" s="1439"/>
      <c r="C125" s="24"/>
      <c r="D125" s="1438"/>
      <c r="E125" s="1438"/>
      <c r="F125" s="13"/>
    </row>
    <row r="126" spans="1:8" s="14" customFormat="1" ht="18" customHeight="1" x14ac:dyDescent="0.2">
      <c r="A126" s="1440" t="s">
        <v>421</v>
      </c>
      <c r="B126" s="1440"/>
      <c r="C126" s="1440"/>
      <c r="D126" s="1440"/>
      <c r="E126" s="1440"/>
      <c r="F126" s="1440"/>
    </row>
    <row r="127" spans="1:8" ht="25.5" customHeight="1" thickBot="1" x14ac:dyDescent="0.25">
      <c r="A127" s="1532" t="s">
        <v>422</v>
      </c>
      <c r="B127" s="1532"/>
      <c r="C127" s="1532"/>
      <c r="D127" s="1532"/>
      <c r="E127" s="1532"/>
      <c r="F127" s="1532"/>
      <c r="G127" s="16"/>
    </row>
    <row r="128" spans="1:8" s="37" customFormat="1" ht="12" thickBot="1" x14ac:dyDescent="0.25">
      <c r="A128" s="1444" t="s">
        <v>423</v>
      </c>
      <c r="B128" s="1445"/>
      <c r="C128" s="35" t="s">
        <v>121</v>
      </c>
      <c r="D128" s="1445" t="s">
        <v>424</v>
      </c>
      <c r="E128" s="1445"/>
      <c r="F128" s="36" t="s">
        <v>425</v>
      </c>
    </row>
    <row r="129" spans="1:7" s="37" customFormat="1" ht="11.25" x14ac:dyDescent="0.2">
      <c r="A129" s="1454" t="s">
        <v>613</v>
      </c>
      <c r="B129" s="1454"/>
      <c r="C129" s="38" t="s">
        <v>514</v>
      </c>
      <c r="D129" s="1455" t="s">
        <v>513</v>
      </c>
      <c r="E129" s="1455"/>
      <c r="F129" s="39"/>
    </row>
    <row r="130" spans="1:7" s="37" customFormat="1" ht="11.25" x14ac:dyDescent="0.2">
      <c r="A130" s="1456" t="s">
        <v>300</v>
      </c>
      <c r="B130" s="1456"/>
      <c r="C130" s="40" t="s">
        <v>301</v>
      </c>
      <c r="D130" s="1453" t="s">
        <v>131</v>
      </c>
      <c r="E130" s="1453"/>
      <c r="F130" s="41"/>
    </row>
    <row r="131" spans="1:7" s="37" customFormat="1" ht="11.25" x14ac:dyDescent="0.2">
      <c r="A131" s="42"/>
      <c r="B131" s="42"/>
      <c r="C131" s="43"/>
      <c r="D131" s="44"/>
      <c r="E131" s="44"/>
      <c r="F131" s="44"/>
    </row>
    <row r="132" spans="1:7" x14ac:dyDescent="0.2">
      <c r="A132" s="1439"/>
      <c r="B132" s="1439"/>
      <c r="C132" s="24"/>
      <c r="D132" s="1438"/>
      <c r="E132" s="1438"/>
      <c r="F132" s="13"/>
    </row>
    <row r="133" spans="1:7" s="14" customFormat="1" ht="18" customHeight="1" x14ac:dyDescent="0.2">
      <c r="A133" s="1440" t="s">
        <v>335</v>
      </c>
      <c r="B133" s="1440"/>
      <c r="C133" s="1440"/>
      <c r="D133" s="1440"/>
      <c r="E133" s="1440"/>
      <c r="F133" s="1440"/>
    </row>
    <row r="134" spans="1:7" ht="27" customHeight="1" thickBot="1" x14ac:dyDescent="0.25">
      <c r="A134" s="1532" t="s">
        <v>336</v>
      </c>
      <c r="B134" s="1532"/>
      <c r="C134" s="1532"/>
      <c r="D134" s="1532"/>
      <c r="E134" s="1532"/>
      <c r="F134" s="1532"/>
      <c r="G134" s="16"/>
    </row>
    <row r="135" spans="1:7" s="37" customFormat="1" ht="12" thickBot="1" x14ac:dyDescent="0.25">
      <c r="A135" s="1444" t="s">
        <v>423</v>
      </c>
      <c r="B135" s="1445"/>
      <c r="C135" s="35" t="s">
        <v>121</v>
      </c>
      <c r="D135" s="1445" t="s">
        <v>424</v>
      </c>
      <c r="E135" s="1445"/>
      <c r="F135" s="36" t="s">
        <v>425</v>
      </c>
    </row>
    <row r="136" spans="1:7" s="37" customFormat="1" ht="11.25" x14ac:dyDescent="0.2">
      <c r="A136" s="1454"/>
      <c r="B136" s="1454"/>
      <c r="C136" s="38"/>
      <c r="D136" s="1455"/>
      <c r="E136" s="1455"/>
      <c r="F136" s="39"/>
    </row>
    <row r="137" spans="1:7" s="37" customFormat="1" ht="11.25" x14ac:dyDescent="0.2">
      <c r="A137" s="1456"/>
      <c r="B137" s="1456"/>
      <c r="C137" s="40"/>
      <c r="D137" s="1453"/>
      <c r="E137" s="1453"/>
      <c r="F137" s="41"/>
    </row>
    <row r="138" spans="1:7" s="12" customFormat="1" x14ac:dyDescent="0.2">
      <c r="A138" s="1439"/>
      <c r="B138" s="1439"/>
      <c r="C138" s="24"/>
      <c r="D138" s="1438"/>
      <c r="E138" s="1438"/>
      <c r="F138" s="13"/>
    </row>
  </sheetData>
  <customSheetViews>
    <customSheetView guid="{CFDDDCD9-14BA-46D0-BACB-8D2F29A56239}" showGridLines="0">
      <pane ySplit="1" topLeftCell="A20" activePane="bottomLeft" state="frozenSplit"/>
      <selection pane="bottomLeft" sqref="A1:XFD1048576"/>
      <pageMargins left="0.25" right="0.25" top="0.25" bottom="0.25" header="0.5" footer="0.5"/>
      <pageSetup paperSize="9" orientation="portrait" r:id="rId1"/>
      <headerFooter alignWithMargins="0">
        <oddFooter>&amp;L&amp;C&amp;R</oddFooter>
      </headerFooter>
    </customSheetView>
    <customSheetView guid="{6B746EE9-112D-494A-A34D-DD33DA24FCB1}" showGridLines="0">
      <pane ySplit="1" topLeftCell="A51" activePane="bottomLeft" state="frozenSplit"/>
      <selection pane="bottomLeft" activeCell="A13" sqref="A13"/>
      <pageMargins left="0.25" right="0.25" top="0.25" bottom="0.25" header="0.5" footer="0.5"/>
      <pageSetup paperSize="9" orientation="portrait" r:id="rId2"/>
      <headerFooter alignWithMargins="0">
        <oddFooter>&amp;L&amp;C&amp;R</oddFooter>
      </headerFooter>
    </customSheetView>
    <customSheetView guid="{5DC0DB65-0B51-43B0-B8BB-8D3C0067049B}" showGridLines="0">
      <pane ySplit="1" topLeftCell="A20" activePane="bottomLeft" state="frozenSplit"/>
      <selection pane="bottomLeft" activeCell="J46" sqref="J46"/>
      <pageMargins left="0.25" right="0.25" top="0.25" bottom="0.25" header="0.5" footer="0.5"/>
      <pageSetup paperSize="9" orientation="portrait" r:id="rId3"/>
      <headerFooter alignWithMargins="0">
        <oddFooter>&amp;L&amp;C&amp;R</oddFooter>
      </headerFooter>
    </customSheetView>
    <customSheetView guid="{8DF90023-6051-46F1-A20F-9BAF97B5126C}" showGridLines="0">
      <pane ySplit="1" topLeftCell="A20" activePane="bottomLeft" state="frozenSplit"/>
      <selection pane="bottomLeft" activeCell="J46" sqref="J46"/>
      <pageMargins left="0.25" right="0.25" top="0.25" bottom="0.25" header="0.5" footer="0.5"/>
      <pageSetup paperSize="9" orientation="portrait" r:id="rId4"/>
      <headerFooter alignWithMargins="0">
        <oddFooter>&amp;L&amp;C&amp;R</oddFooter>
      </headerFooter>
    </customSheetView>
    <customSheetView guid="{A8F0939F-9581-40D1-B5DE-7692F53D4C7E}" showGridLines="0">
      <pane ySplit="1" topLeftCell="A80" activePane="bottomLeft" state="frozenSplit"/>
      <selection pane="bottomLeft" activeCell="J46" sqref="J46"/>
      <pageMargins left="0.25" right="0.25" top="0.25" bottom="0.25" header="0.5" footer="0.5"/>
      <pageSetup paperSize="9" orientation="portrait" r:id="rId5"/>
      <headerFooter alignWithMargins="0">
        <oddFooter>&amp;L&amp;C&amp;R</oddFooter>
      </headerFooter>
    </customSheetView>
    <customSheetView guid="{9C6A3A64-BE7F-4A67-8D38-05149BD96D9A}" showGridLines="0">
      <pane ySplit="1" topLeftCell="A2" activePane="bottomLeft" state="frozenSplit"/>
      <selection pane="bottomLeft" activeCell="A57" sqref="A57:F57"/>
      <pageMargins left="0.25" right="0.25" top="0.25" bottom="0.25" header="0.5" footer="0.5"/>
      <pageSetup paperSize="9" orientation="portrait" r:id="rId6"/>
      <headerFooter alignWithMargins="0">
        <oddFooter>&amp;L&amp;C&amp;R</oddFooter>
      </headerFooter>
    </customSheetView>
    <customSheetView guid="{91AC7900-E82A-43FD-8573-B38F63A5A402}" showGridLines="0">
      <pane ySplit="1" topLeftCell="A47" activePane="bottomLeft" state="frozenSplit"/>
      <selection pane="bottomLeft" activeCell="A57" sqref="A57:F57"/>
      <pageMargins left="0.25" right="0.25" top="0.25" bottom="0.25" header="0.5" footer="0.5"/>
      <pageSetup paperSize="9" orientation="portrait" r:id="rId7"/>
      <headerFooter alignWithMargins="0">
        <oddFooter>&amp;L&amp;C&amp;R</oddFooter>
      </headerFooter>
    </customSheetView>
    <customSheetView guid="{296833A6-5834-41B0-8AD2-D0B14E4A5D9E}" showPageBreaks="1" showGridLines="0" showRuler="0">
      <pane ySplit="1" topLeftCell="A86" activePane="bottomLeft" state="frozenSplit"/>
      <selection pane="bottomLeft" activeCell="C111" sqref="C111"/>
      <pageMargins left="0.25" right="0.25" top="0.25" bottom="0.25" header="0.5" footer="0.5"/>
      <pageSetup paperSize="9" orientation="portrait" r:id="rId8"/>
      <headerFooter alignWithMargins="0">
        <oddFooter>&amp;L&amp;C&amp;R</oddFooter>
      </headerFooter>
    </customSheetView>
    <customSheetView guid="{9A9DF6C7-D895-4F2F-8DC4-385E507BADD2}" showGridLines="0" showRuler="0">
      <pane ySplit="1" topLeftCell="A2" activePane="bottomLeft" state="frozenSplit"/>
      <selection pane="bottomLeft" activeCell="A28" sqref="A28:IV28"/>
      <pageMargins left="0.25" right="0.25" top="0.25" bottom="0.25" header="0.5" footer="0.5"/>
      <pageSetup paperSize="9" orientation="portrait" r:id="rId9"/>
      <headerFooter alignWithMargins="0">
        <oddFooter>&amp;L&amp;C&amp;R</oddFooter>
      </headerFooter>
    </customSheetView>
    <customSheetView guid="{09EAE293-7C7B-462B-8579-3BA9A2F22499}" showPageBreaks="1" showGridLines="0" showRuler="0">
      <pane ySplit="1" topLeftCell="A32" activePane="bottomLeft" state="frozenSplit"/>
      <selection pane="bottomLeft" activeCell="A47" sqref="A47:IV52"/>
      <pageMargins left="0.25" right="0.25" top="0.25" bottom="0.25" header="0.5" footer="0.5"/>
      <pageSetup paperSize="9" orientation="portrait" r:id="rId10"/>
      <headerFooter alignWithMargins="0">
        <oddFooter>&amp;L&amp;C&amp;R</oddFooter>
      </headerFooter>
    </customSheetView>
    <customSheetView guid="{7450E9D2-FBF1-4E1F-8B18-439DF582C3A7}" showGridLines="0" showRuler="0">
      <pane ySplit="1" topLeftCell="A2" activePane="bottomLeft" state="frozenSplit"/>
      <selection pane="bottomLeft"/>
      <pageMargins left="0.75" right="0.75" top="1" bottom="1" header="0.5" footer="0.5"/>
      <pageSetup paperSize="9" orientation="portrait" r:id="rId11"/>
      <headerFooter alignWithMargins="0"/>
    </customSheetView>
    <customSheetView guid="{452B1860-8BEA-4644-8165-33AC0A7FD1C4}" showPageBreaks="1" showGridLines="0" showRuler="0">
      <pane ySplit="1" topLeftCell="A32" activePane="bottomLeft" state="frozenSplit"/>
      <selection pane="bottomLeft" activeCell="A52" sqref="A52:F52"/>
      <pageMargins left="0.75" right="0.75" top="1" bottom="1" header="0.5" footer="0.5"/>
      <pageSetup paperSize="9" orientation="portrait" r:id="rId12"/>
      <headerFooter alignWithMargins="0"/>
    </customSheetView>
    <customSheetView guid="{C8DEC792-F14C-4168-A9C5-6B1372CDC0FC}" showPageBreaks="1" showGridLines="0" showRuler="0">
      <pane ySplit="1" topLeftCell="A2" activePane="bottomLeft" state="frozenSplit"/>
      <selection pane="bottomLeft" activeCell="C12" sqref="C12:C60"/>
      <pageMargins left="0.75" right="0.75" top="1" bottom="1" header="0.5" footer="0.5"/>
      <pageSetup paperSize="9" orientation="portrait" r:id="rId13"/>
      <headerFooter alignWithMargins="0"/>
    </customSheetView>
    <customSheetView guid="{05879C0B-B096-4327-8494-06A023AA0229}" showPageBreaks="1" showGridLines="0" showRuler="0">
      <pane ySplit="1" topLeftCell="A2" activePane="bottomLeft" state="frozenSplit"/>
      <selection pane="bottomLeft"/>
      <pageMargins left="0.75" right="0.75" top="1" bottom="1" header="0.5" footer="0.5"/>
      <pageSetup paperSize="9" orientation="portrait" r:id="rId14"/>
      <headerFooter alignWithMargins="0"/>
    </customSheetView>
    <customSheetView guid="{1E17F5E5-266B-4194-8ED9-12D00ACDF857}" showGridLines="0" showRuler="0">
      <pane ySplit="1" topLeftCell="A80" activePane="bottomLeft" state="frozenSplit"/>
      <selection pane="bottomLeft" activeCell="D94" sqref="D94:H94"/>
      <pageMargins left="0.25" right="0.25" top="0.25" bottom="0.25" header="0.5" footer="0.5"/>
      <pageSetup paperSize="9" orientation="portrait" r:id="rId15"/>
      <headerFooter alignWithMargins="0">
        <oddFooter>&amp;L&amp;C&amp;R</oddFooter>
      </headerFooter>
    </customSheetView>
    <customSheetView guid="{33E08948-8AE4-4C90-9480-DF2C3EC0335B}" showGridLines="0" showRuler="0">
      <pane ySplit="1" topLeftCell="A86" activePane="bottomLeft" state="frozenSplit"/>
      <selection pane="bottomLeft" activeCell="C111" sqref="C111"/>
      <pageMargins left="0.25" right="0.25" top="0.25" bottom="0.25" header="0.5" footer="0.5"/>
      <pageSetup paperSize="9" orientation="portrait" r:id="rId16"/>
      <headerFooter alignWithMargins="0">
        <oddFooter>&amp;L&amp;C&amp;R</oddFooter>
      </headerFooter>
    </customSheetView>
    <customSheetView guid="{5CB9D19D-BF8C-48B4-BC29-D65FE978B625}" showGridLines="0" showRuler="0">
      <pane ySplit="1" topLeftCell="A2" activePane="bottomLeft" state="frozenSplit"/>
      <selection pane="bottomLeft" activeCell="C4" sqref="C4:F4"/>
      <pageMargins left="0.25" right="0.25" top="0.25" bottom="0.25" header="0.5" footer="0.5"/>
      <pageSetup paperSize="9" orientation="portrait" r:id="rId17"/>
      <headerFooter alignWithMargins="0">
        <oddFooter>&amp;L&amp;C&amp;R</oddFooter>
      </headerFooter>
    </customSheetView>
    <customSheetView guid="{7C07F91A-F6D6-426F-9E5D-F8A592BBB9E4}" showGridLines="0">
      <pane ySplit="1" topLeftCell="A94" activePane="bottomLeft" state="frozenSplit"/>
      <selection pane="bottomLeft" activeCell="A59" sqref="A59:A74"/>
      <pageMargins left="0.25" right="0.25" top="0.25" bottom="0.25" header="0.5" footer="0.5"/>
      <pageSetup paperSize="9" orientation="portrait" r:id="rId18"/>
      <headerFooter alignWithMargins="0">
        <oddFooter>&amp;L&amp;C&amp;R</oddFooter>
      </headerFooter>
    </customSheetView>
    <customSheetView guid="{D93B4B45-EA15-40A8-8C92-C035A75F5450}" showGridLines="0">
      <pane ySplit="1" topLeftCell="A47" activePane="bottomLeft" state="frozenSplit"/>
      <selection pane="bottomLeft" activeCell="A57" sqref="A57:F57"/>
      <pageMargins left="0.25" right="0.25" top="0.25" bottom="0.25" header="0.5" footer="0.5"/>
      <pageSetup paperSize="9" orientation="portrait" r:id="rId19"/>
      <headerFooter alignWithMargins="0">
        <oddFooter>&amp;L&amp;C&amp;R</oddFooter>
      </headerFooter>
    </customSheetView>
  </customSheetViews>
  <mergeCells count="60">
    <mergeCell ref="G118:H118"/>
    <mergeCell ref="A112:C112"/>
    <mergeCell ref="C1:F1"/>
    <mergeCell ref="C9:F9"/>
    <mergeCell ref="A54:B54"/>
    <mergeCell ref="D54:E54"/>
    <mergeCell ref="A7:B7"/>
    <mergeCell ref="D7:E7"/>
    <mergeCell ref="A8:F8"/>
    <mergeCell ref="C5:F5"/>
    <mergeCell ref="A6:B6"/>
    <mergeCell ref="D6:E6"/>
    <mergeCell ref="G56:H56"/>
    <mergeCell ref="A57:F57"/>
    <mergeCell ref="A56:C56"/>
    <mergeCell ref="G112:H112"/>
    <mergeCell ref="G10:H10"/>
    <mergeCell ref="A47:F47"/>
    <mergeCell ref="G47:H47"/>
    <mergeCell ref="A52:F52"/>
    <mergeCell ref="G52:H52"/>
    <mergeCell ref="A10:F10"/>
    <mergeCell ref="A132:B132"/>
    <mergeCell ref="D132:E132"/>
    <mergeCell ref="A138:B138"/>
    <mergeCell ref="D138:E138"/>
    <mergeCell ref="A134:F134"/>
    <mergeCell ref="A133:F133"/>
    <mergeCell ref="A135:B135"/>
    <mergeCell ref="D135:E135"/>
    <mergeCell ref="D137:E137"/>
    <mergeCell ref="A136:B136"/>
    <mergeCell ref="D136:E136"/>
    <mergeCell ref="A137:B137"/>
    <mergeCell ref="A130:B130"/>
    <mergeCell ref="D130:E130"/>
    <mergeCell ref="A126:F126"/>
    <mergeCell ref="A118:C118"/>
    <mergeCell ref="A127:F127"/>
    <mergeCell ref="A128:B128"/>
    <mergeCell ref="D128:E128"/>
    <mergeCell ref="A125:B125"/>
    <mergeCell ref="A129:B129"/>
    <mergeCell ref="D129:E129"/>
    <mergeCell ref="D125:E125"/>
    <mergeCell ref="A116:B116"/>
    <mergeCell ref="D116:F116"/>
    <mergeCell ref="A104:C104"/>
    <mergeCell ref="A111:B111"/>
    <mergeCell ref="D111:E111"/>
    <mergeCell ref="A3:B3"/>
    <mergeCell ref="C3:F3"/>
    <mergeCell ref="A4:B4"/>
    <mergeCell ref="A5:B5"/>
    <mergeCell ref="A103:B103"/>
    <mergeCell ref="D103:E103"/>
    <mergeCell ref="A96:C96"/>
    <mergeCell ref="A53:B53"/>
    <mergeCell ref="D53:E53"/>
    <mergeCell ref="A55:F55"/>
  </mergeCells>
  <phoneticPr fontId="35" type="noConversion"/>
  <pageMargins left="0.25" right="0.25" top="0.25" bottom="0.25" header="0.5" footer="0.5"/>
  <pageSetup paperSize="9" orientation="portrait" r:id="rId20"/>
  <headerFooter alignWithMargins="0">
    <oddFooter>&amp;L&amp;C&amp;R</oddFooter>
  </headerFooter>
  <drawing r:id="rId2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35</vt:i4>
      </vt:variant>
      <vt:variant>
        <vt:lpstr>Imenovani obsegi</vt:lpstr>
      </vt:variant>
      <vt:variant>
        <vt:i4>1</vt:i4>
      </vt:variant>
    </vt:vector>
  </HeadingPairs>
  <TitlesOfParts>
    <vt:vector size="36" baseType="lpstr">
      <vt:lpstr>TC AVM</vt:lpstr>
      <vt:lpstr>TC BLC</vt:lpstr>
      <vt:lpstr>TC CEV</vt:lpstr>
      <vt:lpstr>TC DPN</vt:lpstr>
      <vt:lpstr>TC EAL</vt:lpstr>
      <vt:lpstr>TC EDO</vt:lpstr>
      <vt:lpstr>TC ELI</vt:lpstr>
      <vt:lpstr>TC EMC</vt:lpstr>
      <vt:lpstr>TC EPR</vt:lpstr>
      <vt:lpstr>TC ERS</vt:lpstr>
      <vt:lpstr>TC ETR</vt:lpstr>
      <vt:lpstr>TC EVA</vt:lpstr>
      <vt:lpstr>TC EXP</vt:lpstr>
      <vt:lpstr>TC FGA</vt:lpstr>
      <vt:lpstr>TC GIG</vt:lpstr>
      <vt:lpstr>TC IDT</vt:lpstr>
      <vt:lpstr>TC ITC</vt:lpstr>
      <vt:lpstr>TC IZL</vt:lpstr>
      <vt:lpstr>TC MEE</vt:lpstr>
      <vt:lpstr>TC MOV</vt:lpstr>
      <vt:lpstr>TC MOC</vt:lpstr>
      <vt:lpstr>TC NTF</vt:lpstr>
      <vt:lpstr>TC POD</vt:lpstr>
      <vt:lpstr>TC PSE</vt:lpstr>
      <vt:lpstr>TC PVS</vt:lpstr>
      <vt:lpstr>List1</vt:lpstr>
      <vt:lpstr>TC SKA</vt:lpstr>
      <vt:lpstr>TC SPN</vt:lpstr>
      <vt:lpstr>TC NVV</vt:lpstr>
      <vt:lpstr>TC STZ</vt:lpstr>
      <vt:lpstr>TC TRM</vt:lpstr>
      <vt:lpstr>TC TPD</vt:lpstr>
      <vt:lpstr>List2</vt:lpstr>
      <vt:lpstr>TC VGA</vt:lpstr>
      <vt:lpstr>TC ŽEN</vt:lpstr>
      <vt:lpstr>'TC CEV'!OLE_LINK1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Programi dela TDT</dc:title>
  <dc:creator>TSZ</dc:creator>
  <cp:lastModifiedBy>Gorazd Opaškar</cp:lastModifiedBy>
  <cp:lastPrinted>2017-10-12T11:26:55Z</cp:lastPrinted>
  <dcterms:created xsi:type="dcterms:W3CDTF">2007-09-17T08:50:27Z</dcterms:created>
  <dcterms:modified xsi:type="dcterms:W3CDTF">2022-03-21T14:03:21Z</dcterms:modified>
</cp:coreProperties>
</file>